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t13\Desktop\Учебный год 2021-2022\меню\"/>
    </mc:Choice>
  </mc:AlternateContent>
  <bookViews>
    <workbookView xWindow="0" yWindow="0" windowWidth="23040" windowHeight="9390" activeTab="2"/>
  </bookViews>
  <sheets>
    <sheet name="Лист1" sheetId="1" r:id="rId1"/>
    <sheet name="Лист2" sheetId="2" r:id="rId2"/>
    <sheet name="Лист3" sheetId="10" r:id="rId3"/>
    <sheet name="Лист 5" sheetId="7" r:id="rId4"/>
    <sheet name="Лист6" sheetId="11" r:id="rId5"/>
    <sheet name="Лист5" sheetId="13" r:id="rId6"/>
  </sheets>
  <definedNames>
    <definedName name="_xlnm.Print_Area" localSheetId="3">'Лист 5'!$A$1:$P$27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7" l="1"/>
  <c r="E24" i="7"/>
  <c r="F24" i="7"/>
  <c r="G24" i="7"/>
  <c r="H24" i="7"/>
  <c r="I24" i="7"/>
  <c r="J24" i="7"/>
  <c r="K24" i="7"/>
  <c r="L24" i="7"/>
  <c r="M24" i="7"/>
  <c r="N24" i="7"/>
  <c r="O24" i="7"/>
  <c r="D23" i="11"/>
  <c r="E23" i="11"/>
  <c r="F23" i="11"/>
  <c r="G23" i="11"/>
  <c r="H23" i="11"/>
  <c r="I23" i="11"/>
  <c r="J23" i="11"/>
  <c r="K23" i="11"/>
  <c r="L23" i="11"/>
  <c r="M23" i="11"/>
  <c r="N23" i="11"/>
  <c r="O2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O25" i="13"/>
  <c r="N25" i="13"/>
  <c r="M25" i="13"/>
  <c r="L25" i="13"/>
  <c r="K25" i="13"/>
  <c r="J25" i="13"/>
  <c r="I25" i="13"/>
  <c r="H25" i="13"/>
  <c r="G25" i="13"/>
  <c r="F25" i="13"/>
  <c r="E25" i="13"/>
  <c r="D25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D15" i="7" l="1"/>
  <c r="E15" i="7"/>
  <c r="F15" i="7"/>
  <c r="G15" i="7"/>
  <c r="H15" i="7"/>
  <c r="I15" i="7"/>
  <c r="J15" i="7"/>
  <c r="K15" i="7"/>
  <c r="L15" i="7"/>
  <c r="M15" i="7"/>
  <c r="N15" i="7"/>
  <c r="O15" i="7"/>
  <c r="D17" i="2" l="1"/>
  <c r="E17" i="2"/>
  <c r="F17" i="2"/>
  <c r="G17" i="2"/>
  <c r="H17" i="2"/>
  <c r="I17" i="2"/>
  <c r="J17" i="2"/>
  <c r="K17" i="2"/>
  <c r="L17" i="2"/>
  <c r="M17" i="2"/>
  <c r="N17" i="2"/>
  <c r="O17" i="2"/>
  <c r="D17" i="1"/>
  <c r="E17" i="1"/>
  <c r="F17" i="1"/>
  <c r="G17" i="1"/>
  <c r="H17" i="1"/>
  <c r="I17" i="1"/>
  <c r="J17" i="1"/>
  <c r="K17" i="1"/>
  <c r="L17" i="1"/>
  <c r="M17" i="1"/>
  <c r="N17" i="1"/>
  <c r="O17" i="1"/>
  <c r="D30" i="1"/>
  <c r="E30" i="1"/>
  <c r="F30" i="1"/>
  <c r="G30" i="1"/>
  <c r="H30" i="1"/>
  <c r="I30" i="1"/>
  <c r="J30" i="1"/>
  <c r="K30" i="1"/>
  <c r="L30" i="1"/>
  <c r="M30" i="1"/>
  <c r="N30" i="1"/>
  <c r="O30" i="1"/>
  <c r="D25" i="2" l="1"/>
  <c r="E25" i="2"/>
  <c r="F25" i="2"/>
  <c r="G25" i="2"/>
  <c r="H25" i="2"/>
  <c r="I25" i="2"/>
  <c r="J25" i="2"/>
  <c r="K25" i="2"/>
  <c r="L25" i="2"/>
  <c r="M25" i="2"/>
  <c r="N25" i="2"/>
  <c r="O25" i="2"/>
  <c r="D20" i="10" l="1"/>
  <c r="E20" i="10"/>
  <c r="F20" i="10"/>
  <c r="G20" i="10"/>
  <c r="H20" i="10"/>
  <c r="I20" i="10"/>
  <c r="J20" i="10"/>
  <c r="K20" i="10"/>
  <c r="L20" i="10"/>
  <c r="M20" i="10"/>
  <c r="N20" i="10"/>
  <c r="O20" i="10"/>
  <c r="D16" i="10" l="1"/>
  <c r="E16" i="10"/>
  <c r="F16" i="10"/>
  <c r="G16" i="10"/>
  <c r="H16" i="10"/>
  <c r="I16" i="10"/>
  <c r="J16" i="10"/>
  <c r="K16" i="10"/>
  <c r="L16" i="10"/>
  <c r="M16" i="10"/>
  <c r="N16" i="10"/>
  <c r="O16" i="10"/>
</calcChain>
</file>

<file path=xl/sharedStrings.xml><?xml version="1.0" encoding="utf-8"?>
<sst xmlns="http://schemas.openxmlformats.org/spreadsheetml/2006/main" count="305" uniqueCount="73">
  <si>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</si>
  <si>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</si>
  <si>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</si>
  <si>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</si>
  <si>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</si>
  <si>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</si>
  <si>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</si>
  <si>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</si>
  <si>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</si>
  <si>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</si>
  <si>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</si>
  <si>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</si>
  <si>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</si>
  <si>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</si>
  <si>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</si>
  <si>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</si>
  <si>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</si>
  <si>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>Бесплатное горячее питание с 7-11 лет</t>
  </si>
  <si>
    <t>Цена</t>
  </si>
  <si>
    <t xml:space="preserve">Итого </t>
  </si>
  <si>
    <t>Итого</t>
  </si>
  <si>
    <t>Обед с 7-11 лет (родительская плата)</t>
  </si>
  <si>
    <t>Полдник с 7-18 лет( родительская плата)</t>
  </si>
  <si>
    <t xml:space="preserve">Школьное меню для организации питания обучающихся </t>
  </si>
  <si>
    <t>Начальник ОДДП                   Исламова Н.А.</t>
  </si>
  <si>
    <t>СОГЛАСОВАНО Директор школы</t>
  </si>
  <si>
    <t>УТВЕРЖДАЮ                                                           Директор МАУ ЦДДП ГО г. Уфа                              ___________ В.К. Смирнов</t>
  </si>
  <si>
    <t>Завтрак ММС с 12-18 лет</t>
  </si>
  <si>
    <t>Обед ММС с 12-18 лет</t>
  </si>
  <si>
    <t>Завтрак ОВЗ, инвалиды с 7-11 лет</t>
  </si>
  <si>
    <t>Обед  ОВЗ , инвалиды с 7-11 лет</t>
  </si>
  <si>
    <t>Завтрак ОВЗ, инвалиды с  12-18 лет</t>
  </si>
  <si>
    <t xml:space="preserve">Обед ОВЗ, инвалиды с 12-18 лет </t>
  </si>
  <si>
    <t>Завтрак</t>
  </si>
  <si>
    <t>Обед</t>
  </si>
  <si>
    <t xml:space="preserve">Яблоко </t>
  </si>
  <si>
    <t>200/10</t>
  </si>
  <si>
    <t>60/40</t>
  </si>
  <si>
    <t>150/5</t>
  </si>
  <si>
    <t>Итого за рацион</t>
  </si>
  <si>
    <t>13 сентября 2021</t>
  </si>
  <si>
    <t>Филе грудки, припущенное с овощами</t>
  </si>
  <si>
    <t>Сыр (порциями)</t>
  </si>
  <si>
    <t xml:space="preserve">Хлеб пшеничный обогащенный витаминами </t>
  </si>
  <si>
    <t>Какао на молоке</t>
  </si>
  <si>
    <t xml:space="preserve">Пряники </t>
  </si>
  <si>
    <t xml:space="preserve">Рис припущенный*(м/с) </t>
  </si>
  <si>
    <t>Рис припущенный 200 ед.</t>
  </si>
  <si>
    <t>Чай с сахаром шк. 200 ед.</t>
  </si>
  <si>
    <t xml:space="preserve">Филе грудки, припущенное с овощами </t>
  </si>
  <si>
    <t>250/10</t>
  </si>
  <si>
    <t>50/50</t>
  </si>
  <si>
    <t>180/5</t>
  </si>
  <si>
    <t xml:space="preserve">Щи из свежей капусты со сметаной </t>
  </si>
  <si>
    <t>Рыба, тушенная с овощами</t>
  </si>
  <si>
    <t>Макаронные изделия отварные с маслом</t>
  </si>
  <si>
    <t xml:space="preserve">Напиток лимонный </t>
  </si>
  <si>
    <t xml:space="preserve">Хлеб ржано-пшеничный </t>
  </si>
  <si>
    <t>УТВЕРЖДАЮ                                                                  Директор МАУ ЦДДП ГО г. Уфа                              ___________ В.К. Смирнов</t>
  </si>
  <si>
    <t>13 сентября 2021 г</t>
  </si>
  <si>
    <t>70/30</t>
  </si>
  <si>
    <t xml:space="preserve">Вак-беляш </t>
  </si>
  <si>
    <t xml:space="preserve">Сок фруктовый 0,2  </t>
  </si>
  <si>
    <t>Завтрак с 12-18 лет (родительская плата )</t>
  </si>
  <si>
    <t>Обед с 12-18 лет ( родительская плата)</t>
  </si>
  <si>
    <t xml:space="preserve">Рис припущенный </t>
  </si>
  <si>
    <t>250/25/10</t>
  </si>
  <si>
    <t>45/45</t>
  </si>
  <si>
    <t>150/10</t>
  </si>
  <si>
    <t xml:space="preserve">Щи из свежей капусты с мясом со сметаной </t>
  </si>
  <si>
    <t xml:space="preserve">Рыба, тушенная с овощами </t>
  </si>
  <si>
    <t xml:space="preserve">Компот из смеси сухофруктов </t>
  </si>
  <si>
    <t>13 сентября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</si>
</sst>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8"/>
      <name val="Arial"/>
      <family val="2"/>
      <charset val="204"/>
    </font>
    <font>
      <u/>
      <sz val="8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u/>
      <sz val="14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4"/>
      <name val="Arial"/>
      <family val="2"/>
    </font>
    <font>
      <b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8"/>
      <name val="Times New Roman"/>
      <family val="1"/>
      <charset val="204"/>
    </font>
    <font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Arial"/>
      <family val="2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1">
    <xf numFmtId="0" fontId="0" fillId="0" borderId="0" xfId="0"/>
    <xf numFmtId="0" fontId="1" fillId="0" borderId="0" xfId="1"/>
    <xf numFmtId="0" fontId="1" fillId="0" borderId="0" xfId="1" applyAlignment="1">
      <alignment horizontal="left"/>
    </xf>
    <xf numFmtId="0" fontId="2" fillId="0" borderId="0" xfId="1" applyNumberFormat="1" applyFont="1" applyAlignment="1">
      <alignment horizontal="right"/>
    </xf>
    <xf numFmtId="0" fontId="1" fillId="0" borderId="0" xfId="1" applyNumberFormat="1" applyAlignment="1">
      <alignment horizontal="left"/>
    </xf>
    <xf numFmtId="0" fontId="1" fillId="0" borderId="2" xfId="1" applyNumberFormat="1" applyFont="1" applyBorder="1" applyAlignment="1">
      <alignment horizontal="center" vertical="center" wrapText="1"/>
    </xf>
    <xf numFmtId="164" fontId="1" fillId="0" borderId="2" xfId="1" applyNumberFormat="1" applyFont="1" applyBorder="1" applyAlignment="1">
      <alignment horizontal="center" vertical="top"/>
    </xf>
    <xf numFmtId="2" fontId="1" fillId="0" borderId="2" xfId="1" applyNumberFormat="1" applyFont="1" applyBorder="1" applyAlignment="1">
      <alignment horizontal="center" vertical="top"/>
    </xf>
    <xf numFmtId="0" fontId="1" fillId="0" borderId="2" xfId="1" applyNumberFormat="1" applyFont="1" applyBorder="1" applyAlignment="1">
      <alignment horizontal="center" vertical="top"/>
    </xf>
    <xf numFmtId="0" fontId="3" fillId="0" borderId="0" xfId="1" applyFont="1" applyAlignment="1"/>
    <xf numFmtId="0" fontId="4" fillId="0" borderId="0" xfId="0" applyFont="1"/>
    <xf numFmtId="0" fontId="5" fillId="0" borderId="0" xfId="1" applyFont="1" applyAlignment="1"/>
    <xf numFmtId="0" fontId="2" fillId="0" borderId="2" xfId="1" applyFont="1" applyBorder="1" applyAlignment="1">
      <alignment wrapText="1"/>
    </xf>
    <xf numFmtId="0" fontId="6" fillId="0" borderId="2" xfId="1" applyFont="1" applyBorder="1" applyAlignment="1">
      <alignment horizontal="left" indent="1"/>
    </xf>
    <xf numFmtId="2" fontId="8" fillId="0" borderId="2" xfId="1" applyNumberFormat="1" applyFont="1" applyBorder="1" applyAlignment="1">
      <alignment horizontal="center" vertical="top"/>
    </xf>
    <xf numFmtId="2" fontId="9" fillId="0" borderId="2" xfId="1" applyNumberFormat="1" applyFont="1" applyBorder="1" applyAlignment="1">
      <alignment horizontal="center" vertical="top"/>
    </xf>
    <xf numFmtId="1" fontId="9" fillId="0" borderId="2" xfId="1" applyNumberFormat="1" applyFont="1" applyBorder="1" applyAlignment="1">
      <alignment horizontal="center" vertical="top"/>
    </xf>
    <xf numFmtId="164" fontId="9" fillId="0" borderId="2" xfId="1" applyNumberFormat="1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2" fontId="7" fillId="0" borderId="2" xfId="1" applyNumberFormat="1" applyFont="1" applyBorder="1" applyAlignment="1">
      <alignment horizontal="center" vertical="top"/>
    </xf>
    <xf numFmtId="2" fontId="11" fillId="0" borderId="2" xfId="1" applyNumberFormat="1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1" applyNumberFormat="1" applyFont="1" applyAlignment="1">
      <alignment horizontal="right"/>
    </xf>
    <xf numFmtId="0" fontId="1" fillId="0" borderId="2" xfId="1" applyNumberFormat="1" applyFont="1" applyBorder="1" applyAlignment="1">
      <alignment horizontal="center" vertical="center" wrapText="1"/>
    </xf>
    <xf numFmtId="0" fontId="1" fillId="0" borderId="0" xfId="1" applyAlignment="1">
      <alignment horizontal="left"/>
    </xf>
    <xf numFmtId="0" fontId="10" fillId="0" borderId="8" xfId="1" applyNumberFormat="1" applyFont="1" applyBorder="1" applyAlignment="1">
      <alignment horizontal="center"/>
    </xf>
    <xf numFmtId="0" fontId="1" fillId="0" borderId="2" xfId="1" applyNumberFormat="1" applyFont="1" applyBorder="1" applyAlignment="1">
      <alignment horizontal="center" vertical="center" wrapText="1"/>
    </xf>
    <xf numFmtId="0" fontId="2" fillId="0" borderId="0" xfId="1" applyNumberFormat="1" applyFont="1" applyAlignment="1">
      <alignment horizontal="right"/>
    </xf>
    <xf numFmtId="0" fontId="1" fillId="0" borderId="0" xfId="1" applyAlignment="1">
      <alignment horizontal="left"/>
    </xf>
    <xf numFmtId="0" fontId="2" fillId="0" borderId="0" xfId="1" applyNumberFormat="1" applyFont="1" applyAlignment="1"/>
    <xf numFmtId="2" fontId="0" fillId="0" borderId="0" xfId="0" applyNumberFormat="1"/>
    <xf numFmtId="0" fontId="7" fillId="0" borderId="0" xfId="1" applyFont="1" applyBorder="1" applyAlignment="1">
      <alignment horizontal="left"/>
    </xf>
    <xf numFmtId="2" fontId="9" fillId="0" borderId="0" xfId="1" applyNumberFormat="1" applyFont="1" applyBorder="1" applyAlignment="1">
      <alignment horizontal="center" vertical="top"/>
    </xf>
    <xf numFmtId="164" fontId="9" fillId="0" borderId="0" xfId="1" applyNumberFormat="1" applyFont="1" applyBorder="1" applyAlignment="1">
      <alignment horizontal="center" vertical="top"/>
    </xf>
    <xf numFmtId="2" fontId="8" fillId="0" borderId="0" xfId="1" applyNumberFormat="1" applyFont="1" applyBorder="1" applyAlignment="1">
      <alignment horizontal="center" vertical="top"/>
    </xf>
    <xf numFmtId="0" fontId="0" fillId="0" borderId="0" xfId="0" applyBorder="1"/>
    <xf numFmtId="0" fontId="15" fillId="0" borderId="0" xfId="1" applyFont="1" applyAlignment="1"/>
    <xf numFmtId="0" fontId="14" fillId="0" borderId="0" xfId="0" applyFont="1"/>
    <xf numFmtId="0" fontId="16" fillId="0" borderId="0" xfId="1" applyFont="1" applyAlignment="1"/>
    <xf numFmtId="0" fontId="17" fillId="0" borderId="0" xfId="0" applyFont="1"/>
    <xf numFmtId="2" fontId="1" fillId="0" borderId="0" xfId="1" applyNumberFormat="1" applyFont="1" applyBorder="1" applyAlignment="1">
      <alignment horizontal="center" vertical="top"/>
    </xf>
    <xf numFmtId="164" fontId="1" fillId="0" borderId="0" xfId="1" applyNumberFormat="1" applyFont="1" applyBorder="1" applyAlignment="1">
      <alignment horizontal="center" vertical="top"/>
    </xf>
    <xf numFmtId="2" fontId="7" fillId="0" borderId="0" xfId="1" applyNumberFormat="1" applyFont="1" applyBorder="1" applyAlignment="1">
      <alignment horizontal="center" vertical="top"/>
    </xf>
    <xf numFmtId="0" fontId="10" fillId="0" borderId="0" xfId="1" applyNumberFormat="1" applyFont="1" applyBorder="1" applyAlignment="1">
      <alignment horizontal="center"/>
    </xf>
    <xf numFmtId="2" fontId="7" fillId="0" borderId="2" xfId="1" applyNumberFormat="1" applyFont="1" applyBorder="1" applyAlignment="1">
      <alignment vertical="top"/>
    </xf>
    <xf numFmtId="2" fontId="9" fillId="0" borderId="2" xfId="1" applyNumberFormat="1" applyFont="1" applyBorder="1" applyAlignment="1">
      <alignment horizontal="center" vertical="center"/>
    </xf>
    <xf numFmtId="0" fontId="1" fillId="0" borderId="0" xfId="1" applyAlignment="1">
      <alignment horizontal="left"/>
    </xf>
    <xf numFmtId="0" fontId="14" fillId="0" borderId="0" xfId="0" applyFont="1" applyAlignment="1"/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" fillId="0" borderId="2" xfId="1" applyNumberFormat="1" applyFont="1" applyBorder="1" applyAlignment="1">
      <alignment horizontal="center" vertical="center" wrapText="1"/>
    </xf>
    <xf numFmtId="0" fontId="1" fillId="0" borderId="2" xfId="1" applyNumberFormat="1" applyFont="1" applyBorder="1" applyAlignment="1">
      <alignment horizontal="center" vertical="center" wrapText="1"/>
    </xf>
    <xf numFmtId="0" fontId="0" fillId="0" borderId="0" xfId="0" applyAlignment="1"/>
    <xf numFmtId="2" fontId="1" fillId="0" borderId="2" xfId="1" applyNumberFormat="1" applyFont="1" applyBorder="1" applyAlignment="1">
      <alignment horizontal="center" vertical="center"/>
    </xf>
    <xf numFmtId="164" fontId="1" fillId="0" borderId="2" xfId="1" applyNumberFormat="1" applyFont="1" applyBorder="1" applyAlignment="1">
      <alignment horizontal="center" vertical="center"/>
    </xf>
    <xf numFmtId="1" fontId="1" fillId="0" borderId="2" xfId="1" applyNumberFormat="1" applyFont="1" applyBorder="1" applyAlignment="1">
      <alignment horizontal="center" vertical="center"/>
    </xf>
    <xf numFmtId="1" fontId="18" fillId="0" borderId="2" xfId="1" applyNumberFormat="1" applyFont="1" applyBorder="1" applyAlignment="1">
      <alignment horizontal="center" vertical="center"/>
    </xf>
    <xf numFmtId="2" fontId="1" fillId="0" borderId="2" xfId="3" applyNumberFormat="1" applyFont="1" applyBorder="1" applyAlignment="1">
      <alignment horizontal="center" vertical="center"/>
    </xf>
    <xf numFmtId="164" fontId="1" fillId="0" borderId="2" xfId="3" applyNumberFormat="1" applyFont="1" applyBorder="1" applyAlignment="1">
      <alignment horizontal="center" vertical="center"/>
    </xf>
    <xf numFmtId="1" fontId="1" fillId="0" borderId="2" xfId="3" applyNumberFormat="1" applyFont="1" applyBorder="1" applyAlignment="1">
      <alignment horizontal="center" vertical="center"/>
    </xf>
    <xf numFmtId="1" fontId="18" fillId="0" borderId="2" xfId="3" applyNumberFormat="1" applyFont="1" applyBorder="1" applyAlignment="1">
      <alignment horizontal="center" vertical="center"/>
    </xf>
    <xf numFmtId="164" fontId="9" fillId="0" borderId="2" xfId="1" applyNumberFormat="1" applyFont="1" applyBorder="1" applyAlignment="1">
      <alignment horizontal="center" vertical="center"/>
    </xf>
    <xf numFmtId="1" fontId="1" fillId="0" borderId="2" xfId="2" applyNumberFormat="1" applyFont="1" applyBorder="1" applyAlignment="1">
      <alignment horizontal="center" vertical="center"/>
    </xf>
    <xf numFmtId="0" fontId="1" fillId="0" borderId="2" xfId="2" applyNumberFormat="1" applyFont="1" applyBorder="1" applyAlignment="1">
      <alignment horizontal="center" vertical="center"/>
    </xf>
    <xf numFmtId="1" fontId="18" fillId="0" borderId="2" xfId="2" applyNumberFormat="1" applyFont="1" applyBorder="1" applyAlignment="1">
      <alignment horizontal="center" vertical="center"/>
    </xf>
    <xf numFmtId="0" fontId="18" fillId="0" borderId="2" xfId="2" applyNumberFormat="1" applyFont="1" applyBorder="1" applyAlignment="1">
      <alignment horizontal="center" vertical="center"/>
    </xf>
    <xf numFmtId="2" fontId="1" fillId="0" borderId="2" xfId="2" applyNumberFormat="1" applyFont="1" applyBorder="1" applyAlignment="1">
      <alignment horizontal="center" vertical="center"/>
    </xf>
    <xf numFmtId="164" fontId="1" fillId="0" borderId="2" xfId="2" applyNumberFormat="1" applyFont="1" applyBorder="1" applyAlignment="1">
      <alignment horizontal="center" vertical="center"/>
    </xf>
    <xf numFmtId="0" fontId="1" fillId="0" borderId="2" xfId="1" applyNumberFormat="1" applyFont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Border="1" applyAlignment="1">
      <alignment horizontal="center"/>
    </xf>
    <xf numFmtId="0" fontId="0" fillId="0" borderId="9" xfId="0" applyBorder="1"/>
    <xf numFmtId="0" fontId="19" fillId="0" borderId="9" xfId="0" applyFont="1" applyBorder="1"/>
    <xf numFmtId="0" fontId="19" fillId="0" borderId="7" xfId="0" applyFont="1" applyBorder="1"/>
    <xf numFmtId="2" fontId="9" fillId="0" borderId="1" xfId="1" applyNumberFormat="1" applyFont="1" applyBorder="1" applyAlignment="1">
      <alignment horizontal="center" vertical="top"/>
    </xf>
    <xf numFmtId="1" fontId="9" fillId="0" borderId="1" xfId="1" applyNumberFormat="1" applyFont="1" applyBorder="1" applyAlignment="1">
      <alignment horizontal="center" vertical="top"/>
    </xf>
    <xf numFmtId="2" fontId="7" fillId="0" borderId="1" xfId="1" applyNumberFormat="1" applyFont="1" applyBorder="1" applyAlignment="1">
      <alignment horizontal="center" vertical="top"/>
    </xf>
    <xf numFmtId="0" fontId="14" fillId="0" borderId="0" xfId="0" applyFont="1" applyAlignment="1">
      <alignment horizontal="center" wrapText="1"/>
    </xf>
    <xf numFmtId="0" fontId="1" fillId="0" borderId="2" xfId="1" applyNumberFormat="1" applyFont="1" applyBorder="1" applyAlignment="1">
      <alignment horizontal="center" vertical="center" wrapText="1"/>
    </xf>
    <xf numFmtId="0" fontId="2" fillId="0" borderId="0" xfId="1" applyNumberFormat="1" applyFont="1" applyAlignment="1">
      <alignment horizontal="right"/>
    </xf>
    <xf numFmtId="0" fontId="1" fillId="0" borderId="0" xfId="1" applyAlignment="1">
      <alignment horizontal="left"/>
    </xf>
    <xf numFmtId="2" fontId="1" fillId="0" borderId="2" xfId="4" applyNumberFormat="1" applyFont="1" applyBorder="1" applyAlignment="1">
      <alignment horizontal="center" vertical="center"/>
    </xf>
    <xf numFmtId="164" fontId="1" fillId="0" borderId="2" xfId="4" applyNumberFormat="1" applyFont="1" applyBorder="1" applyAlignment="1">
      <alignment horizontal="center" vertical="center"/>
    </xf>
    <xf numFmtId="0" fontId="1" fillId="0" borderId="2" xfId="4" applyNumberFormat="1" applyFont="1" applyBorder="1" applyAlignment="1">
      <alignment horizontal="center" vertical="center"/>
    </xf>
    <xf numFmtId="1" fontId="18" fillId="0" borderId="2" xfId="4" applyNumberFormat="1" applyFont="1" applyBorder="1" applyAlignment="1">
      <alignment horizontal="center" vertical="center"/>
    </xf>
    <xf numFmtId="0" fontId="7" fillId="0" borderId="2" xfId="1" applyFont="1" applyBorder="1" applyAlignment="1">
      <alignment horizontal="left"/>
    </xf>
    <xf numFmtId="0" fontId="18" fillId="0" borderId="2" xfId="1" applyNumberFormat="1" applyFont="1" applyBorder="1" applyAlignment="1">
      <alignment vertical="top" wrapText="1"/>
    </xf>
    <xf numFmtId="0" fontId="0" fillId="0" borderId="0" xfId="0" applyAlignment="1">
      <alignment horizontal="center"/>
    </xf>
    <xf numFmtId="0" fontId="13" fillId="0" borderId="0" xfId="1" applyNumberFormat="1" applyFont="1" applyAlignment="1">
      <alignment horizontal="center"/>
    </xf>
    <xf numFmtId="0" fontId="1" fillId="0" borderId="1" xfId="1" applyNumberFormat="1" applyFont="1" applyBorder="1" applyAlignment="1">
      <alignment horizontal="center" vertical="center" wrapText="1"/>
    </xf>
    <xf numFmtId="0" fontId="1" fillId="0" borderId="4" xfId="1" applyNumberFormat="1" applyFont="1" applyBorder="1" applyAlignment="1">
      <alignment horizontal="center" vertical="center" wrapText="1"/>
    </xf>
    <xf numFmtId="0" fontId="1" fillId="0" borderId="5" xfId="1" applyNumberFormat="1" applyFont="1" applyBorder="1" applyAlignment="1">
      <alignment horizontal="center" vertical="center" wrapText="1"/>
    </xf>
    <xf numFmtId="0" fontId="1" fillId="0" borderId="3" xfId="1" applyNumberFormat="1" applyFont="1" applyBorder="1" applyAlignment="1">
      <alignment horizontal="center" vertical="center" wrapText="1"/>
    </xf>
    <xf numFmtId="0" fontId="1" fillId="0" borderId="2" xfId="1" applyNumberFormat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2" fillId="0" borderId="6" xfId="1" applyFont="1" applyBorder="1" applyAlignment="1">
      <alignment horizontal="center"/>
    </xf>
    <xf numFmtId="0" fontId="12" fillId="0" borderId="9" xfId="1" applyFont="1" applyBorder="1" applyAlignment="1">
      <alignment horizontal="center"/>
    </xf>
    <xf numFmtId="0" fontId="12" fillId="0" borderId="7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2" fillId="0" borderId="6" xfId="1" applyFont="1" applyBorder="1" applyAlignment="1">
      <alignment horizontal="center" wrapText="1"/>
    </xf>
    <xf numFmtId="0" fontId="12" fillId="0" borderId="9" xfId="1" applyFont="1" applyBorder="1" applyAlignment="1">
      <alignment horizontal="center" wrapText="1"/>
    </xf>
    <xf numFmtId="0" fontId="12" fillId="0" borderId="7" xfId="1" applyFont="1" applyBorder="1" applyAlignment="1">
      <alignment horizontal="center" wrapText="1"/>
    </xf>
    <xf numFmtId="0" fontId="13" fillId="0" borderId="6" xfId="1" applyFont="1" applyBorder="1" applyAlignment="1">
      <alignment horizontal="center"/>
    </xf>
    <xf numFmtId="0" fontId="13" fillId="0" borderId="9" xfId="1" applyFont="1" applyBorder="1" applyAlignment="1">
      <alignment horizontal="center"/>
    </xf>
    <xf numFmtId="0" fontId="13" fillId="0" borderId="7" xfId="1" applyFont="1" applyBorder="1" applyAlignment="1">
      <alignment horizontal="center"/>
    </xf>
    <xf numFmtId="0" fontId="18" fillId="0" borderId="2" xfId="4" applyNumberFormat="1" applyFont="1" applyBorder="1" applyAlignment="1">
      <alignment vertical="top" wrapText="1"/>
    </xf>
    <xf numFmtId="0" fontId="1" fillId="0" borderId="10" xfId="1" applyNumberFormat="1" applyFont="1" applyBorder="1" applyAlignment="1">
      <alignment horizontal="center" vertical="center" wrapText="1"/>
    </xf>
    <xf numFmtId="0" fontId="1" fillId="0" borderId="11" xfId="1" applyNumberFormat="1" applyFont="1" applyBorder="1" applyAlignment="1">
      <alignment horizontal="center" vertical="center" wrapText="1"/>
    </xf>
    <xf numFmtId="0" fontId="1" fillId="0" borderId="6" xfId="1" applyNumberFormat="1" applyFont="1" applyBorder="1" applyAlignment="1">
      <alignment horizontal="center" vertical="center" wrapText="1"/>
    </xf>
    <xf numFmtId="0" fontId="1" fillId="0" borderId="9" xfId="1" applyNumberFormat="1" applyFont="1" applyBorder="1" applyAlignment="1">
      <alignment horizontal="center" vertical="center" wrapText="1"/>
    </xf>
    <xf numFmtId="0" fontId="1" fillId="0" borderId="7" xfId="1" applyNumberFormat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wrapText="1"/>
    </xf>
    <xf numFmtId="0" fontId="6" fillId="0" borderId="9" xfId="1" applyFont="1" applyBorder="1" applyAlignment="1">
      <alignment horizontal="center" wrapText="1"/>
    </xf>
    <xf numFmtId="0" fontId="6" fillId="0" borderId="7" xfId="1" applyFont="1" applyBorder="1" applyAlignment="1">
      <alignment horizontal="center" wrapText="1"/>
    </xf>
    <xf numFmtId="0" fontId="7" fillId="0" borderId="1" xfId="1" applyFont="1" applyBorder="1" applyAlignment="1">
      <alignment horizontal="left"/>
    </xf>
    <xf numFmtId="0" fontId="6" fillId="0" borderId="6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18" fillId="0" borderId="2" xfId="3" applyNumberFormat="1" applyFont="1" applyBorder="1" applyAlignment="1">
      <alignment vertical="top" wrapText="1"/>
    </xf>
    <xf numFmtId="0" fontId="4" fillId="0" borderId="8" xfId="0" applyFont="1" applyBorder="1" applyAlignment="1">
      <alignment horizontal="center"/>
    </xf>
    <xf numFmtId="0" fontId="18" fillId="0" borderId="2" xfId="1" applyNumberFormat="1" applyFont="1" applyBorder="1" applyAlignment="1">
      <alignment horizontal="center" vertical="center"/>
    </xf>
    <xf numFmtId="0" fontId="1" fillId="0" borderId="2" xfId="1" applyNumberFormat="1" applyFont="1" applyBorder="1" applyAlignment="1">
      <alignment horizontal="center" vertical="center"/>
    </xf>
    <xf numFmtId="0" fontId="18" fillId="0" borderId="2" xfId="2" applyNumberFormat="1" applyFont="1" applyBorder="1" applyAlignment="1">
      <alignment vertical="top" wrapText="1"/>
    </xf>
    <xf numFmtId="2" fontId="7" fillId="0" borderId="2" xfId="1" applyNumberFormat="1" applyFont="1" applyBorder="1" applyAlignment="1">
      <alignment horizontal="right"/>
    </xf>
    <xf numFmtId="0" fontId="6" fillId="0" borderId="2" xfId="2" applyNumberFormat="1" applyFont="1" applyBorder="1" applyAlignment="1">
      <alignment horizontal="left" vertical="top" wrapText="1"/>
    </xf>
    <xf numFmtId="49" fontId="18" fillId="0" borderId="2" xfId="2" applyNumberFormat="1" applyFont="1" applyBorder="1" applyAlignment="1">
      <alignment horizontal="center" vertical="center"/>
    </xf>
    <xf numFmtId="1" fontId="1" fillId="0" borderId="2" xfId="4" applyNumberFormat="1" applyFont="1" applyBorder="1" applyAlignment="1">
      <alignment horizontal="center" vertical="center"/>
    </xf>
    <xf numFmtId="0" fontId="13" fillId="0" borderId="0" xfId="1" applyNumberFormat="1" applyFont="1" applyAlignment="1"/>
    <xf numFmtId="2" fontId="1" fillId="0" borderId="1" xfId="1" applyNumberFormat="1" applyFont="1" applyBorder="1" applyAlignment="1">
      <alignment horizontal="center" vertical="top"/>
    </xf>
    <xf numFmtId="0" fontId="20" fillId="0" borderId="2" xfId="1" applyNumberFormat="1" applyFont="1" applyBorder="1" applyAlignment="1">
      <alignment horizontal="center" vertical="center"/>
    </xf>
    <xf numFmtId="0" fontId="18" fillId="0" borderId="6" xfId="1" applyNumberFormat="1" applyFont="1" applyBorder="1" applyAlignment="1">
      <alignment vertical="top" wrapText="1"/>
    </xf>
    <xf numFmtId="0" fontId="18" fillId="0" borderId="7" xfId="1" applyNumberFormat="1" applyFont="1" applyBorder="1" applyAlignment="1">
      <alignment vertical="top" wrapText="1"/>
    </xf>
    <xf numFmtId="2" fontId="1" fillId="0" borderId="2" xfId="5" applyNumberFormat="1" applyFont="1" applyBorder="1" applyAlignment="1">
      <alignment horizontal="center" vertical="center"/>
    </xf>
    <xf numFmtId="164" fontId="1" fillId="0" borderId="2" xfId="5" applyNumberFormat="1" applyFont="1" applyBorder="1" applyAlignment="1">
      <alignment horizontal="center" vertical="center"/>
    </xf>
    <xf numFmtId="1" fontId="9" fillId="0" borderId="2" xfId="1" applyNumberFormat="1" applyFont="1" applyBorder="1" applyAlignment="1">
      <alignment horizontal="center" vertical="center"/>
    </xf>
  </cellXfs>
  <cellStyles count="6">
    <cellStyle name="Обычный" xfId="0" builtinId="0"/>
    <cellStyle name="Обычный_Лист1" xfId="1"/>
    <cellStyle name="Обычный_Лист2" xfId="5"/>
    <cellStyle name="Обычный_Лист3" xfId="4"/>
    <cellStyle name="Обычный_Лист5" xfId="2"/>
    <cellStyle name="Обычный_Лист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2"/>
  <sheetViews>
    <sheetView topLeftCell="A13" workbookViewId="0">
      <selection activeCell="A23" sqref="A23:O29"/>
    </sheetView>
  </sheetViews>
  <sheetFormatPr defaultRowHeight="15" x14ac:dyDescent="0.25"/>
  <cols>
    <col min="2" max="2" width="11.28515625" customWidth="1"/>
    <col min="3" max="3" width="8.85546875" customWidth="1"/>
    <col min="4" max="4" width="6.7109375" customWidth="1"/>
    <col min="5" max="5" width="5.28515625" customWidth="1"/>
    <col min="6" max="6" width="5.7109375" customWidth="1"/>
    <col min="7" max="7" width="7.42578125" customWidth="1"/>
    <col min="8" max="8" width="5.140625" customWidth="1"/>
    <col min="9" max="9" width="6.5703125" customWidth="1"/>
    <col min="10" max="10" width="5.7109375" customWidth="1"/>
    <col min="11" max="11" width="5.85546875" customWidth="1"/>
    <col min="12" max="12" width="6.85546875" customWidth="1"/>
    <col min="13" max="13" width="8" customWidth="1"/>
    <col min="14" max="14" width="5.7109375" customWidth="1"/>
    <col min="15" max="15" width="7.140625" customWidth="1"/>
    <col min="16" max="16" width="6.5703125" customWidth="1"/>
  </cols>
  <sheetData>
    <row r="1" spans="1:22" ht="53.25" customHeight="1" x14ac:dyDescent="0.3">
      <c r="A1" s="97" t="s">
        <v>25</v>
      </c>
      <c r="B1" s="97"/>
      <c r="C1" s="97"/>
      <c r="D1" s="48"/>
      <c r="E1" s="48"/>
      <c r="F1" s="48"/>
      <c r="G1" s="97" t="s">
        <v>26</v>
      </c>
      <c r="H1" s="97"/>
      <c r="I1" s="97"/>
      <c r="J1" s="97"/>
      <c r="K1" s="97"/>
      <c r="L1" s="97"/>
      <c r="M1" s="97"/>
      <c r="N1" s="97"/>
      <c r="O1" s="97"/>
      <c r="P1" s="97"/>
      <c r="S1" s="1"/>
      <c r="T1" s="1"/>
      <c r="U1" s="1"/>
      <c r="V1" s="1"/>
    </row>
    <row r="2" spans="1:22" ht="30" customHeight="1" x14ac:dyDescent="0.3">
      <c r="A2" s="50"/>
      <c r="B2" s="50"/>
      <c r="C2" s="50"/>
      <c r="D2" s="48"/>
      <c r="E2" s="48"/>
      <c r="F2" s="48"/>
      <c r="G2" s="50"/>
      <c r="H2" s="50"/>
      <c r="I2" s="50"/>
      <c r="J2" s="50"/>
      <c r="K2" s="50"/>
      <c r="L2" s="50"/>
      <c r="M2" s="50"/>
      <c r="N2" s="50"/>
      <c r="O2" s="50"/>
      <c r="P2" s="50"/>
      <c r="S2" s="1"/>
      <c r="T2" s="1"/>
      <c r="U2" s="1"/>
      <c r="V2" s="1"/>
    </row>
    <row r="3" spans="1:22" ht="18.75" x14ac:dyDescent="0.3">
      <c r="A3" s="98" t="s">
        <v>23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S3" s="1"/>
      <c r="T3" s="1"/>
      <c r="U3" s="1"/>
      <c r="V3" s="1"/>
    </row>
    <row r="4" spans="1:22" ht="19.5" customHeight="1" x14ac:dyDescent="0.3">
      <c r="A4" s="37"/>
      <c r="B4" s="38"/>
      <c r="C4" s="38"/>
      <c r="D4" s="38"/>
      <c r="E4" s="38"/>
      <c r="F4" s="38"/>
      <c r="G4" s="38"/>
      <c r="H4" s="38"/>
      <c r="I4" s="39"/>
      <c r="J4" s="37"/>
      <c r="K4" s="37"/>
      <c r="L4" s="37"/>
      <c r="M4" s="40"/>
      <c r="N4" s="37"/>
      <c r="O4" s="37"/>
      <c r="P4" s="37"/>
      <c r="Q4" s="31"/>
      <c r="S4" s="1"/>
      <c r="T4" s="1"/>
      <c r="U4" s="1"/>
      <c r="V4" s="1"/>
    </row>
    <row r="5" spans="1:22" ht="16.5" customHeight="1" x14ac:dyDescent="0.3">
      <c r="A5" s="98" t="s">
        <v>40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S5" s="1"/>
      <c r="T5" s="1"/>
      <c r="U5" s="1"/>
      <c r="V5" s="1"/>
    </row>
    <row r="6" spans="1:22" ht="18" customHeight="1" x14ac:dyDescent="0.3">
      <c r="A6" s="1"/>
      <c r="B6" s="1"/>
      <c r="C6" s="90" t="s">
        <v>17</v>
      </c>
      <c r="D6" s="90"/>
      <c r="E6" s="90"/>
      <c r="F6" s="90"/>
      <c r="G6" s="90"/>
      <c r="H6" s="90"/>
      <c r="I6" s="90"/>
      <c r="J6" s="90"/>
      <c r="K6" s="90"/>
      <c r="L6" s="90"/>
      <c r="M6" s="25"/>
      <c r="N6" s="25"/>
      <c r="O6" s="25"/>
      <c r="P6" s="25"/>
      <c r="S6" s="1"/>
      <c r="T6" s="1"/>
      <c r="U6" s="1"/>
      <c r="V6" s="1"/>
    </row>
    <row r="7" spans="1:22" ht="15.75" customHeight="1" x14ac:dyDescent="0.25">
      <c r="A7" s="1"/>
      <c r="B7" s="1"/>
      <c r="C7" s="23"/>
      <c r="D7" s="23"/>
      <c r="E7" s="4"/>
      <c r="F7" s="96" t="s">
        <v>33</v>
      </c>
      <c r="G7" s="96"/>
      <c r="H7" s="96"/>
      <c r="I7" s="96"/>
      <c r="J7" s="96"/>
      <c r="K7" s="25"/>
      <c r="L7" s="25"/>
      <c r="M7" s="25"/>
      <c r="N7" s="25"/>
      <c r="O7" s="25"/>
      <c r="P7" s="25"/>
      <c r="S7" s="1"/>
      <c r="T7" s="1"/>
      <c r="U7" s="1"/>
      <c r="V7" s="1"/>
    </row>
    <row r="8" spans="1:22" ht="27.75" customHeight="1" x14ac:dyDescent="0.25">
      <c r="A8" s="91" t="s">
        <v>0</v>
      </c>
      <c r="B8" s="91"/>
      <c r="C8" s="91" t="s">
        <v>1</v>
      </c>
      <c r="D8" s="95" t="s">
        <v>2</v>
      </c>
      <c r="E8" s="95"/>
      <c r="F8" s="95"/>
      <c r="G8" s="91" t="s">
        <v>3</v>
      </c>
      <c r="H8" s="95" t="s">
        <v>4</v>
      </c>
      <c r="I8" s="95"/>
      <c r="J8" s="95"/>
      <c r="K8" s="95"/>
      <c r="L8" s="95" t="s">
        <v>5</v>
      </c>
      <c r="M8" s="95"/>
      <c r="N8" s="95"/>
      <c r="O8" s="95"/>
      <c r="P8" s="5" t="s">
        <v>18</v>
      </c>
      <c r="S8" s="1"/>
      <c r="T8" s="1"/>
      <c r="U8" s="1"/>
      <c r="V8" s="1"/>
    </row>
    <row r="9" spans="1:22" x14ac:dyDescent="0.25">
      <c r="A9" s="92"/>
      <c r="B9" s="93"/>
      <c r="C9" s="94"/>
      <c r="D9" s="5" t="s">
        <v>6</v>
      </c>
      <c r="E9" s="5" t="s">
        <v>7</v>
      </c>
      <c r="F9" s="5" t="s">
        <v>8</v>
      </c>
      <c r="G9" s="94"/>
      <c r="H9" s="5" t="s">
        <v>9</v>
      </c>
      <c r="I9" s="5" t="s">
        <v>10</v>
      </c>
      <c r="J9" s="5" t="s">
        <v>11</v>
      </c>
      <c r="K9" s="5" t="s">
        <v>12</v>
      </c>
      <c r="L9" s="5" t="s">
        <v>13</v>
      </c>
      <c r="M9" s="5" t="s">
        <v>14</v>
      </c>
      <c r="N9" s="5" t="s">
        <v>15</v>
      </c>
      <c r="O9" s="5" t="s">
        <v>16</v>
      </c>
      <c r="P9" s="5"/>
      <c r="S9" s="1"/>
      <c r="T9" s="1"/>
      <c r="U9" s="1"/>
      <c r="V9" s="1"/>
    </row>
    <row r="10" spans="1:22" ht="42.75" customHeight="1" x14ac:dyDescent="0.25">
      <c r="A10" s="88" t="s">
        <v>41</v>
      </c>
      <c r="B10" s="88"/>
      <c r="C10" s="126" t="s">
        <v>37</v>
      </c>
      <c r="D10" s="55">
        <v>15.78</v>
      </c>
      <c r="E10" s="55">
        <v>15.27</v>
      </c>
      <c r="F10" s="56">
        <v>2.6</v>
      </c>
      <c r="G10" s="55">
        <v>210.27</v>
      </c>
      <c r="H10" s="55">
        <v>0.09</v>
      </c>
      <c r="I10" s="55">
        <v>3.69</v>
      </c>
      <c r="J10" s="55">
        <v>452.88</v>
      </c>
      <c r="K10" s="55">
        <v>1.23</v>
      </c>
      <c r="L10" s="56">
        <v>26.9</v>
      </c>
      <c r="M10" s="55">
        <v>148.91</v>
      </c>
      <c r="N10" s="55">
        <v>25.39</v>
      </c>
      <c r="O10" s="55">
        <v>1.35</v>
      </c>
      <c r="P10" s="7"/>
    </row>
    <row r="11" spans="1:22" ht="30" customHeight="1" x14ac:dyDescent="0.25">
      <c r="A11" s="88" t="s">
        <v>46</v>
      </c>
      <c r="B11" s="88"/>
      <c r="C11" s="58">
        <v>150</v>
      </c>
      <c r="D11" s="55">
        <v>3.79</v>
      </c>
      <c r="E11" s="55">
        <v>6.54</v>
      </c>
      <c r="F11" s="55">
        <v>38.96</v>
      </c>
      <c r="G11" s="55">
        <v>229.69</v>
      </c>
      <c r="H11" s="55">
        <v>0.04</v>
      </c>
      <c r="I11" s="127"/>
      <c r="J11" s="55">
        <v>37.35</v>
      </c>
      <c r="K11" s="55">
        <v>0.28999999999999998</v>
      </c>
      <c r="L11" s="55">
        <v>11.71</v>
      </c>
      <c r="M11" s="55">
        <v>81.239999999999995</v>
      </c>
      <c r="N11" s="55">
        <v>26.58</v>
      </c>
      <c r="O11" s="55">
        <v>0.59</v>
      </c>
      <c r="P11" s="7"/>
    </row>
    <row r="12" spans="1:22" ht="17.25" customHeight="1" x14ac:dyDescent="0.25">
      <c r="A12" s="88" t="s">
        <v>42</v>
      </c>
      <c r="B12" s="88"/>
      <c r="C12" s="58">
        <v>10</v>
      </c>
      <c r="D12" s="55">
        <v>2.63</v>
      </c>
      <c r="E12" s="55">
        <v>2.66</v>
      </c>
      <c r="F12" s="127"/>
      <c r="G12" s="57">
        <v>35</v>
      </c>
      <c r="H12" s="127"/>
      <c r="I12" s="55">
        <v>7.0000000000000007E-2</v>
      </c>
      <c r="J12" s="56">
        <v>23.8</v>
      </c>
      <c r="K12" s="55">
        <v>0.04</v>
      </c>
      <c r="L12" s="57">
        <v>100</v>
      </c>
      <c r="M12" s="57">
        <v>60</v>
      </c>
      <c r="N12" s="56">
        <v>5.5</v>
      </c>
      <c r="O12" s="55">
        <v>7.0000000000000007E-2</v>
      </c>
      <c r="P12" s="6"/>
    </row>
    <row r="13" spans="1:22" ht="45.75" customHeight="1" x14ac:dyDescent="0.25">
      <c r="A13" s="88" t="s">
        <v>43</v>
      </c>
      <c r="B13" s="88"/>
      <c r="C13" s="58">
        <v>30</v>
      </c>
      <c r="D13" s="56">
        <v>2.4</v>
      </c>
      <c r="E13" s="56">
        <v>0.3</v>
      </c>
      <c r="F13" s="56">
        <v>16.5</v>
      </c>
      <c r="G13" s="57">
        <v>78</v>
      </c>
      <c r="H13" s="56">
        <v>0.1</v>
      </c>
      <c r="I13" s="127"/>
      <c r="J13" s="127"/>
      <c r="K13" s="55">
        <v>0.45</v>
      </c>
      <c r="L13" s="57">
        <v>6</v>
      </c>
      <c r="M13" s="56">
        <v>19.5</v>
      </c>
      <c r="N13" s="56">
        <v>4.2</v>
      </c>
      <c r="O13" s="55">
        <v>0.75</v>
      </c>
      <c r="P13" s="6"/>
    </row>
    <row r="14" spans="1:22" ht="18.75" customHeight="1" x14ac:dyDescent="0.25">
      <c r="A14" s="88" t="s">
        <v>44</v>
      </c>
      <c r="B14" s="88"/>
      <c r="C14" s="58">
        <v>200</v>
      </c>
      <c r="D14" s="55">
        <v>3.71</v>
      </c>
      <c r="E14" s="55">
        <v>3.83</v>
      </c>
      <c r="F14" s="56">
        <v>21.5</v>
      </c>
      <c r="G14" s="56">
        <v>136.19999999999999</v>
      </c>
      <c r="H14" s="55">
        <v>0.03</v>
      </c>
      <c r="I14" s="55">
        <v>0.38</v>
      </c>
      <c r="J14" s="55">
        <v>17.98</v>
      </c>
      <c r="K14" s="55">
        <v>0.09</v>
      </c>
      <c r="L14" s="55">
        <v>121.78</v>
      </c>
      <c r="M14" s="55">
        <v>109.42</v>
      </c>
      <c r="N14" s="55">
        <v>29.92</v>
      </c>
      <c r="O14" s="55">
        <v>0.96</v>
      </c>
      <c r="P14" s="6"/>
    </row>
    <row r="15" spans="1:22" ht="15.75" customHeight="1" x14ac:dyDescent="0.25">
      <c r="A15" s="88" t="s">
        <v>45</v>
      </c>
      <c r="B15" s="88"/>
      <c r="C15" s="58">
        <v>45</v>
      </c>
      <c r="D15" s="55">
        <v>0.59</v>
      </c>
      <c r="E15" s="55">
        <v>0.47</v>
      </c>
      <c r="F15" s="56">
        <v>7.5</v>
      </c>
      <c r="G15" s="56">
        <v>36.6</v>
      </c>
      <c r="H15" s="55">
        <v>0.01</v>
      </c>
      <c r="I15" s="127"/>
      <c r="J15" s="127"/>
      <c r="K15" s="127"/>
      <c r="L15" s="56">
        <v>1.1000000000000001</v>
      </c>
      <c r="M15" s="127"/>
      <c r="N15" s="56">
        <v>0.9</v>
      </c>
      <c r="O15" s="55">
        <v>0.08</v>
      </c>
      <c r="P15" s="6"/>
    </row>
    <row r="16" spans="1:22" ht="15" customHeight="1" x14ac:dyDescent="0.25">
      <c r="A16" s="88" t="s">
        <v>35</v>
      </c>
      <c r="B16" s="88"/>
      <c r="C16" s="58">
        <v>125</v>
      </c>
      <c r="D16" s="56">
        <v>0.5</v>
      </c>
      <c r="E16" s="56">
        <v>0.5</v>
      </c>
      <c r="F16" s="55">
        <v>12.25</v>
      </c>
      <c r="G16" s="55">
        <v>58.75</v>
      </c>
      <c r="H16" s="55">
        <v>0.04</v>
      </c>
      <c r="I16" s="56">
        <v>12.5</v>
      </c>
      <c r="J16" s="55">
        <v>6.25</v>
      </c>
      <c r="K16" s="55">
        <v>0.25</v>
      </c>
      <c r="L16" s="57">
        <v>20</v>
      </c>
      <c r="M16" s="55">
        <v>13.75</v>
      </c>
      <c r="N16" s="55">
        <v>11.25</v>
      </c>
      <c r="O16" s="55">
        <v>2.75</v>
      </c>
      <c r="P16" s="6"/>
    </row>
    <row r="17" spans="1:17" x14ac:dyDescent="0.25">
      <c r="A17" s="87" t="s">
        <v>19</v>
      </c>
      <c r="B17" s="87"/>
      <c r="C17" s="87"/>
      <c r="D17" s="46">
        <f t="shared" ref="D17:O17" si="0">SUM(D10:D16)</f>
        <v>29.4</v>
      </c>
      <c r="E17" s="46">
        <f t="shared" si="0"/>
        <v>29.57</v>
      </c>
      <c r="F17" s="46">
        <f t="shared" si="0"/>
        <v>99.31</v>
      </c>
      <c r="G17" s="46">
        <f t="shared" si="0"/>
        <v>784.5100000000001</v>
      </c>
      <c r="H17" s="46">
        <f t="shared" si="0"/>
        <v>0.31</v>
      </c>
      <c r="I17" s="46">
        <f t="shared" si="0"/>
        <v>16.64</v>
      </c>
      <c r="J17" s="46">
        <f t="shared" si="0"/>
        <v>538.26</v>
      </c>
      <c r="K17" s="46">
        <f t="shared" si="0"/>
        <v>2.35</v>
      </c>
      <c r="L17" s="46">
        <f t="shared" si="0"/>
        <v>287.49</v>
      </c>
      <c r="M17" s="63">
        <f t="shared" si="0"/>
        <v>432.82</v>
      </c>
      <c r="N17" s="46">
        <f t="shared" si="0"/>
        <v>103.74000000000001</v>
      </c>
      <c r="O17" s="46">
        <f t="shared" si="0"/>
        <v>6.55</v>
      </c>
      <c r="P17" s="45">
        <v>105.24</v>
      </c>
    </row>
    <row r="18" spans="1:17" x14ac:dyDescent="0.25">
      <c r="A18" s="32"/>
      <c r="B18" s="32"/>
      <c r="C18" s="32"/>
      <c r="D18" s="33"/>
      <c r="E18" s="33"/>
      <c r="F18" s="33"/>
      <c r="G18" s="33"/>
      <c r="H18" s="33"/>
      <c r="I18" s="33"/>
      <c r="J18" s="33"/>
      <c r="K18" s="33"/>
      <c r="L18" s="33"/>
      <c r="M18" s="34"/>
      <c r="N18" s="33"/>
      <c r="O18" s="33"/>
      <c r="P18" s="35"/>
      <c r="Q18" s="36"/>
    </row>
    <row r="19" spans="1:17" ht="18.75" x14ac:dyDescent="0.3">
      <c r="A19" s="1"/>
      <c r="B19" s="1"/>
      <c r="C19" s="90" t="s">
        <v>17</v>
      </c>
      <c r="D19" s="90"/>
      <c r="E19" s="90"/>
      <c r="F19" s="90"/>
      <c r="G19" s="90"/>
      <c r="H19" s="90"/>
      <c r="I19" s="90"/>
      <c r="J19" s="90"/>
      <c r="K19" s="90"/>
      <c r="L19" s="90"/>
      <c r="M19" s="29"/>
      <c r="N19" s="29"/>
      <c r="O19" s="47"/>
      <c r="P19" s="47"/>
    </row>
    <row r="20" spans="1:17" x14ac:dyDescent="0.25">
      <c r="A20" s="1"/>
      <c r="B20" s="1"/>
      <c r="C20" s="28"/>
      <c r="D20" s="28"/>
      <c r="E20" s="4"/>
      <c r="F20" s="96" t="s">
        <v>34</v>
      </c>
      <c r="G20" s="96"/>
      <c r="H20" s="96"/>
      <c r="I20" s="96"/>
      <c r="J20" s="96"/>
      <c r="K20" s="29"/>
      <c r="L20" s="29"/>
      <c r="M20" s="29"/>
      <c r="N20" s="29"/>
      <c r="O20" s="47"/>
      <c r="P20" s="47"/>
    </row>
    <row r="21" spans="1:17" ht="27.75" customHeight="1" x14ac:dyDescent="0.25">
      <c r="A21" s="91" t="s">
        <v>0</v>
      </c>
      <c r="B21" s="91"/>
      <c r="C21" s="91" t="s">
        <v>1</v>
      </c>
      <c r="D21" s="95" t="s">
        <v>2</v>
      </c>
      <c r="E21" s="95"/>
      <c r="F21" s="95"/>
      <c r="G21" s="91" t="s">
        <v>3</v>
      </c>
      <c r="H21" s="95" t="s">
        <v>4</v>
      </c>
      <c r="I21" s="95"/>
      <c r="J21" s="95"/>
      <c r="K21" s="95"/>
      <c r="L21" s="95" t="s">
        <v>5</v>
      </c>
      <c r="M21" s="95"/>
      <c r="N21" s="95"/>
      <c r="O21" s="95"/>
      <c r="P21" s="27" t="s">
        <v>18</v>
      </c>
    </row>
    <row r="22" spans="1:17" x14ac:dyDescent="0.25">
      <c r="A22" s="92"/>
      <c r="B22" s="93"/>
      <c r="C22" s="94"/>
      <c r="D22" s="27" t="s">
        <v>6</v>
      </c>
      <c r="E22" s="27" t="s">
        <v>7</v>
      </c>
      <c r="F22" s="27" t="s">
        <v>8</v>
      </c>
      <c r="G22" s="94"/>
      <c r="H22" s="27" t="s">
        <v>9</v>
      </c>
      <c r="I22" s="27" t="s">
        <v>10</v>
      </c>
      <c r="J22" s="27" t="s">
        <v>11</v>
      </c>
      <c r="K22" s="27" t="s">
        <v>12</v>
      </c>
      <c r="L22" s="27" t="s">
        <v>13</v>
      </c>
      <c r="M22" s="27" t="s">
        <v>14</v>
      </c>
      <c r="N22" s="27" t="s">
        <v>15</v>
      </c>
      <c r="O22" s="27" t="s">
        <v>16</v>
      </c>
      <c r="P22" s="27"/>
    </row>
    <row r="23" spans="1:17" ht="44.25" customHeight="1" x14ac:dyDescent="0.25">
      <c r="A23" s="88" t="s">
        <v>69</v>
      </c>
      <c r="B23" s="88"/>
      <c r="C23" s="135" t="s">
        <v>66</v>
      </c>
      <c r="D23" s="55">
        <v>6.41</v>
      </c>
      <c r="E23" s="55">
        <v>9.4499999999999993</v>
      </c>
      <c r="F23" s="55">
        <v>9.33</v>
      </c>
      <c r="G23" s="55">
        <v>148.97</v>
      </c>
      <c r="H23" s="55">
        <v>0.08</v>
      </c>
      <c r="I23" s="55">
        <v>30.29</v>
      </c>
      <c r="J23" s="55">
        <v>218.27</v>
      </c>
      <c r="K23" s="55">
        <v>2.0299999999999998</v>
      </c>
      <c r="L23" s="55">
        <v>50.05</v>
      </c>
      <c r="M23" s="55">
        <v>97.01</v>
      </c>
      <c r="N23" s="56">
        <v>26.7</v>
      </c>
      <c r="O23" s="55">
        <v>1.44</v>
      </c>
      <c r="P23" s="53"/>
    </row>
    <row r="24" spans="1:17" ht="32.25" customHeight="1" x14ac:dyDescent="0.25">
      <c r="A24" s="88" t="s">
        <v>70</v>
      </c>
      <c r="B24" s="88"/>
      <c r="C24" s="126" t="s">
        <v>67</v>
      </c>
      <c r="D24" s="55">
        <v>9.15</v>
      </c>
      <c r="E24" s="55">
        <v>5.03</v>
      </c>
      <c r="F24" s="55">
        <v>1.96</v>
      </c>
      <c r="G24" s="55">
        <v>90.15</v>
      </c>
      <c r="H24" s="55">
        <v>0.08</v>
      </c>
      <c r="I24" s="55">
        <v>1.99</v>
      </c>
      <c r="J24" s="55">
        <v>401.53</v>
      </c>
      <c r="K24" s="55">
        <v>2.2400000000000002</v>
      </c>
      <c r="L24" s="55">
        <v>32.68</v>
      </c>
      <c r="M24" s="55">
        <v>147.88</v>
      </c>
      <c r="N24" s="55">
        <v>39.130000000000003</v>
      </c>
      <c r="O24" s="55">
        <v>0.66</v>
      </c>
      <c r="P24" s="7"/>
    </row>
    <row r="25" spans="1:17" ht="45.75" customHeight="1" x14ac:dyDescent="0.25">
      <c r="A25" s="88" t="s">
        <v>55</v>
      </c>
      <c r="B25" s="88"/>
      <c r="C25" s="126" t="s">
        <v>68</v>
      </c>
      <c r="D25" s="55">
        <v>5.86</v>
      </c>
      <c r="E25" s="55">
        <v>7.93</v>
      </c>
      <c r="F25" s="55">
        <v>37.14</v>
      </c>
      <c r="G25" s="55">
        <v>243.55</v>
      </c>
      <c r="H25" s="55">
        <v>0.09</v>
      </c>
      <c r="I25" s="127"/>
      <c r="J25" s="57">
        <v>45</v>
      </c>
      <c r="K25" s="55">
        <v>0.89</v>
      </c>
      <c r="L25" s="55">
        <v>16.79</v>
      </c>
      <c r="M25" s="55">
        <v>48.68</v>
      </c>
      <c r="N25" s="55">
        <v>8.66</v>
      </c>
      <c r="O25" s="55">
        <v>0.89</v>
      </c>
      <c r="P25" s="7"/>
    </row>
    <row r="26" spans="1:17" ht="30" customHeight="1" x14ac:dyDescent="0.25">
      <c r="A26" s="88" t="s">
        <v>71</v>
      </c>
      <c r="B26" s="88"/>
      <c r="C26" s="58">
        <v>200</v>
      </c>
      <c r="D26" s="55">
        <v>0.44</v>
      </c>
      <c r="E26" s="55">
        <v>0.09</v>
      </c>
      <c r="F26" s="55">
        <v>32.92</v>
      </c>
      <c r="G26" s="56">
        <v>128.6</v>
      </c>
      <c r="H26" s="127"/>
      <c r="I26" s="127"/>
      <c r="J26" s="127"/>
      <c r="K26" s="127"/>
      <c r="L26" s="56">
        <v>0.6</v>
      </c>
      <c r="M26" s="127"/>
      <c r="N26" s="127"/>
      <c r="O26" s="55">
        <v>0.06</v>
      </c>
      <c r="P26" s="7"/>
    </row>
    <row r="27" spans="1:17" ht="45.75" customHeight="1" x14ac:dyDescent="0.25">
      <c r="A27" s="88" t="s">
        <v>43</v>
      </c>
      <c r="B27" s="88"/>
      <c r="C27" s="58">
        <v>40</v>
      </c>
      <c r="D27" s="56">
        <v>3.2</v>
      </c>
      <c r="E27" s="56">
        <v>0.4</v>
      </c>
      <c r="F27" s="57">
        <v>22</v>
      </c>
      <c r="G27" s="57">
        <v>104</v>
      </c>
      <c r="H27" s="55">
        <v>0.14000000000000001</v>
      </c>
      <c r="I27" s="127"/>
      <c r="J27" s="127"/>
      <c r="K27" s="56">
        <v>0.6</v>
      </c>
      <c r="L27" s="57">
        <v>8</v>
      </c>
      <c r="M27" s="57">
        <v>26</v>
      </c>
      <c r="N27" s="56">
        <v>5.6</v>
      </c>
      <c r="O27" s="57">
        <v>1</v>
      </c>
      <c r="P27" s="7"/>
    </row>
    <row r="28" spans="1:17" ht="29.25" customHeight="1" x14ac:dyDescent="0.25">
      <c r="A28" s="88" t="s">
        <v>57</v>
      </c>
      <c r="B28" s="88"/>
      <c r="C28" s="58">
        <v>40</v>
      </c>
      <c r="D28" s="56">
        <v>3.2</v>
      </c>
      <c r="E28" s="56">
        <v>0.4</v>
      </c>
      <c r="F28" s="56">
        <v>18.399999999999999</v>
      </c>
      <c r="G28" s="57">
        <v>88</v>
      </c>
      <c r="H28" s="55">
        <v>0.16</v>
      </c>
      <c r="I28" s="127"/>
      <c r="J28" s="127"/>
      <c r="K28" s="55">
        <v>0.68</v>
      </c>
      <c r="L28" s="56">
        <v>11.6</v>
      </c>
      <c r="M28" s="57">
        <v>52</v>
      </c>
      <c r="N28" s="56">
        <v>16.8</v>
      </c>
      <c r="O28" s="56">
        <v>1.2</v>
      </c>
      <c r="P28" s="7"/>
    </row>
    <row r="29" spans="1:17" ht="13.5" customHeight="1" x14ac:dyDescent="0.25">
      <c r="A29" s="88" t="s">
        <v>35</v>
      </c>
      <c r="B29" s="88"/>
      <c r="C29" s="58">
        <v>125</v>
      </c>
      <c r="D29" s="56">
        <v>0.5</v>
      </c>
      <c r="E29" s="56">
        <v>0.5</v>
      </c>
      <c r="F29" s="55">
        <v>12.25</v>
      </c>
      <c r="G29" s="55">
        <v>58.75</v>
      </c>
      <c r="H29" s="55">
        <v>0.04</v>
      </c>
      <c r="I29" s="56">
        <v>12.5</v>
      </c>
      <c r="J29" s="55">
        <v>6.25</v>
      </c>
      <c r="K29" s="55">
        <v>0.25</v>
      </c>
      <c r="L29" s="57">
        <v>20</v>
      </c>
      <c r="M29" s="55">
        <v>13.75</v>
      </c>
      <c r="N29" s="55">
        <v>11.25</v>
      </c>
      <c r="O29" s="55">
        <v>2.75</v>
      </c>
      <c r="P29" s="7"/>
    </row>
    <row r="30" spans="1:17" ht="21" customHeight="1" x14ac:dyDescent="0.25">
      <c r="A30" s="87" t="s">
        <v>20</v>
      </c>
      <c r="B30" s="87"/>
      <c r="C30" s="87"/>
      <c r="D30" s="15">
        <f t="shared" ref="D30:O30" si="1">SUM(D23:D29)</f>
        <v>28.76</v>
      </c>
      <c r="E30" s="15">
        <f t="shared" si="1"/>
        <v>23.799999999999997</v>
      </c>
      <c r="F30" s="15">
        <f t="shared" si="1"/>
        <v>134</v>
      </c>
      <c r="G30" s="15">
        <f t="shared" si="1"/>
        <v>862.02</v>
      </c>
      <c r="H30" s="15">
        <f t="shared" si="1"/>
        <v>0.59000000000000008</v>
      </c>
      <c r="I30" s="15">
        <f t="shared" si="1"/>
        <v>44.78</v>
      </c>
      <c r="J30" s="16">
        <f t="shared" si="1"/>
        <v>671.05</v>
      </c>
      <c r="K30" s="15">
        <f t="shared" si="1"/>
        <v>6.6899999999999986</v>
      </c>
      <c r="L30" s="15">
        <f t="shared" si="1"/>
        <v>139.71999999999997</v>
      </c>
      <c r="M30" s="15">
        <f t="shared" si="1"/>
        <v>385.32</v>
      </c>
      <c r="N30" s="15">
        <f t="shared" si="1"/>
        <v>108.13999999999999</v>
      </c>
      <c r="O30" s="15">
        <f t="shared" si="1"/>
        <v>8</v>
      </c>
      <c r="P30" s="19">
        <v>112.04</v>
      </c>
    </row>
    <row r="32" spans="1:17" x14ac:dyDescent="0.25">
      <c r="B32" s="89" t="s">
        <v>24</v>
      </c>
      <c r="C32" s="89"/>
      <c r="D32" s="89"/>
      <c r="E32" s="89"/>
      <c r="F32" s="89"/>
      <c r="G32" s="89"/>
      <c r="H32" s="89"/>
    </row>
  </sheetData>
  <mergeCells count="37">
    <mergeCell ref="A28:B28"/>
    <mergeCell ref="A29:B29"/>
    <mergeCell ref="A15:B15"/>
    <mergeCell ref="A16:B16"/>
    <mergeCell ref="A23:B23"/>
    <mergeCell ref="A24:B24"/>
    <mergeCell ref="A25:B25"/>
    <mergeCell ref="G1:P1"/>
    <mergeCell ref="A1:C1"/>
    <mergeCell ref="A5:P5"/>
    <mergeCell ref="G8:G9"/>
    <mergeCell ref="H8:K8"/>
    <mergeCell ref="L8:O8"/>
    <mergeCell ref="F7:J7"/>
    <mergeCell ref="D8:F8"/>
    <mergeCell ref="A8:B9"/>
    <mergeCell ref="C8:C9"/>
    <mergeCell ref="C6:L6"/>
    <mergeCell ref="A3:P3"/>
    <mergeCell ref="B32:H32"/>
    <mergeCell ref="C19:L19"/>
    <mergeCell ref="A21:B22"/>
    <mergeCell ref="C21:C22"/>
    <mergeCell ref="D21:F21"/>
    <mergeCell ref="G21:G22"/>
    <mergeCell ref="H21:K21"/>
    <mergeCell ref="L21:O21"/>
    <mergeCell ref="F20:J20"/>
    <mergeCell ref="A30:C30"/>
    <mergeCell ref="A26:B26"/>
    <mergeCell ref="A27:B27"/>
    <mergeCell ref="A17:C17"/>
    <mergeCell ref="A10:B10"/>
    <mergeCell ref="A11:B11"/>
    <mergeCell ref="A12:B12"/>
    <mergeCell ref="A13:B13"/>
    <mergeCell ref="A14:B14"/>
  </mergeCells>
  <pageMargins left="0.31496062992125984" right="0.31496062992125984" top="0.74803149606299213" bottom="0.74803149606299213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opLeftCell="A13" workbookViewId="0">
      <selection activeCell="A19" sqref="A19:J21"/>
    </sheetView>
  </sheetViews>
  <sheetFormatPr defaultRowHeight="15" x14ac:dyDescent="0.25"/>
  <cols>
    <col min="2" max="2" width="11" customWidth="1"/>
    <col min="3" max="3" width="6.7109375" customWidth="1"/>
    <col min="4" max="4" width="5.7109375" customWidth="1"/>
    <col min="5" max="5" width="6.5703125" customWidth="1"/>
    <col min="6" max="6" width="6.28515625" customWidth="1"/>
    <col min="7" max="7" width="6.7109375" customWidth="1"/>
    <col min="8" max="8" width="4.42578125" customWidth="1"/>
    <col min="9" max="9" width="5.140625" customWidth="1"/>
    <col min="10" max="10" width="5.42578125" customWidth="1"/>
    <col min="11" max="11" width="5.85546875" customWidth="1"/>
    <col min="12" max="12" width="6.7109375" customWidth="1"/>
    <col min="13" max="13" width="6.42578125" customWidth="1"/>
    <col min="14" max="14" width="5.5703125" customWidth="1"/>
    <col min="15" max="15" width="5.7109375" customWidth="1"/>
    <col min="16" max="16" width="7.7109375" customWidth="1"/>
  </cols>
  <sheetData>
    <row r="1" spans="1:16" ht="54.75" customHeight="1" x14ac:dyDescent="0.3">
      <c r="A1" s="97" t="s">
        <v>25</v>
      </c>
      <c r="B1" s="97"/>
      <c r="C1" s="97"/>
      <c r="D1" s="48"/>
      <c r="E1" s="48"/>
      <c r="F1" s="48"/>
      <c r="G1" s="97" t="s">
        <v>26</v>
      </c>
      <c r="H1" s="97"/>
      <c r="I1" s="97"/>
      <c r="J1" s="97"/>
      <c r="K1" s="97"/>
      <c r="L1" s="97"/>
      <c r="M1" s="97"/>
      <c r="N1" s="97"/>
      <c r="O1" s="97"/>
      <c r="P1" s="97"/>
    </row>
    <row r="2" spans="1:16" ht="24.75" customHeight="1" x14ac:dyDescent="0.3">
      <c r="A2" s="49"/>
      <c r="B2" s="49"/>
      <c r="C2" s="49"/>
      <c r="D2" s="48"/>
      <c r="E2" s="48"/>
      <c r="F2" s="48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6" ht="27.75" customHeight="1" x14ac:dyDescent="0.3">
      <c r="A3" s="49"/>
      <c r="B3" s="49"/>
      <c r="C3" s="97" t="s">
        <v>23</v>
      </c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49"/>
      <c r="P3" s="49"/>
    </row>
    <row r="4" spans="1:16" ht="20.25" customHeight="1" x14ac:dyDescent="0.3">
      <c r="A4" s="104" t="s">
        <v>72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</row>
    <row r="5" spans="1:16" ht="14.45" customHeight="1" x14ac:dyDescent="0.3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ht="22.5" customHeight="1" x14ac:dyDescent="0.25">
      <c r="A6" s="1"/>
      <c r="B6" s="1"/>
      <c r="C6" s="23"/>
      <c r="D6" s="23"/>
      <c r="E6" s="4"/>
      <c r="F6" s="1"/>
      <c r="G6" s="2"/>
      <c r="H6" s="3"/>
      <c r="I6" s="3"/>
      <c r="J6" s="2"/>
      <c r="K6" s="2"/>
      <c r="L6" s="2"/>
      <c r="M6" s="2"/>
      <c r="N6" s="2"/>
      <c r="O6" s="2"/>
      <c r="P6" s="2"/>
    </row>
    <row r="7" spans="1:16" ht="24" customHeight="1" x14ac:dyDescent="0.25">
      <c r="A7" s="91" t="s">
        <v>0</v>
      </c>
      <c r="B7" s="91"/>
      <c r="C7" s="91" t="s">
        <v>1</v>
      </c>
      <c r="D7" s="95" t="s">
        <v>2</v>
      </c>
      <c r="E7" s="95"/>
      <c r="F7" s="95"/>
      <c r="G7" s="91" t="s">
        <v>3</v>
      </c>
      <c r="H7" s="95" t="s">
        <v>4</v>
      </c>
      <c r="I7" s="95"/>
      <c r="J7" s="95"/>
      <c r="K7" s="95"/>
      <c r="L7" s="95" t="s">
        <v>5</v>
      </c>
      <c r="M7" s="95"/>
      <c r="N7" s="95"/>
      <c r="O7" s="95"/>
      <c r="P7" s="5" t="s">
        <v>18</v>
      </c>
    </row>
    <row r="8" spans="1:16" ht="23.25" customHeight="1" x14ac:dyDescent="0.25">
      <c r="A8" s="92"/>
      <c r="B8" s="93"/>
      <c r="C8" s="94"/>
      <c r="D8" s="5" t="s">
        <v>6</v>
      </c>
      <c r="E8" s="5" t="s">
        <v>7</v>
      </c>
      <c r="F8" s="5" t="s">
        <v>8</v>
      </c>
      <c r="G8" s="94"/>
      <c r="H8" s="5" t="s">
        <v>9</v>
      </c>
      <c r="I8" s="5" t="s">
        <v>10</v>
      </c>
      <c r="J8" s="5" t="s">
        <v>11</v>
      </c>
      <c r="K8" s="5" t="s">
        <v>12</v>
      </c>
      <c r="L8" s="5" t="s">
        <v>13</v>
      </c>
      <c r="M8" s="5" t="s">
        <v>14</v>
      </c>
      <c r="N8" s="5" t="s">
        <v>15</v>
      </c>
      <c r="O8" s="5" t="s">
        <v>16</v>
      </c>
      <c r="P8" s="5"/>
    </row>
    <row r="9" spans="1:16" ht="18.75" customHeight="1" x14ac:dyDescent="0.25">
      <c r="A9" s="105" t="s">
        <v>29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7"/>
      <c r="P9" s="12"/>
    </row>
    <row r="10" spans="1:16" ht="41.25" customHeight="1" x14ac:dyDescent="0.25">
      <c r="A10" s="88" t="s">
        <v>41</v>
      </c>
      <c r="B10" s="88"/>
      <c r="C10" s="126" t="s">
        <v>37</v>
      </c>
      <c r="D10" s="55">
        <v>15.78</v>
      </c>
      <c r="E10" s="55">
        <v>15.27</v>
      </c>
      <c r="F10" s="56">
        <v>2.6</v>
      </c>
      <c r="G10" s="55">
        <v>210.27</v>
      </c>
      <c r="H10" s="55">
        <v>0.09</v>
      </c>
      <c r="I10" s="55">
        <v>3.69</v>
      </c>
      <c r="J10" s="55">
        <v>452.88</v>
      </c>
      <c r="K10" s="55">
        <v>1.23</v>
      </c>
      <c r="L10" s="56">
        <v>26.9</v>
      </c>
      <c r="M10" s="55">
        <v>148.91</v>
      </c>
      <c r="N10" s="55">
        <v>25.39</v>
      </c>
      <c r="O10" s="55">
        <v>1.35</v>
      </c>
      <c r="P10" s="7"/>
    </row>
    <row r="11" spans="1:16" ht="30.75" customHeight="1" x14ac:dyDescent="0.25">
      <c r="A11" s="88" t="s">
        <v>46</v>
      </c>
      <c r="B11" s="88"/>
      <c r="C11" s="58">
        <v>150</v>
      </c>
      <c r="D11" s="55">
        <v>3.79</v>
      </c>
      <c r="E11" s="55">
        <v>6.54</v>
      </c>
      <c r="F11" s="55">
        <v>38.96</v>
      </c>
      <c r="G11" s="55">
        <v>229.69</v>
      </c>
      <c r="H11" s="55">
        <v>0.04</v>
      </c>
      <c r="I11" s="127"/>
      <c r="J11" s="55">
        <v>37.35</v>
      </c>
      <c r="K11" s="55">
        <v>0.28999999999999998</v>
      </c>
      <c r="L11" s="55">
        <v>11.71</v>
      </c>
      <c r="M11" s="55">
        <v>81.239999999999995</v>
      </c>
      <c r="N11" s="55">
        <v>26.58</v>
      </c>
      <c r="O11" s="55">
        <v>0.59</v>
      </c>
      <c r="P11" s="7"/>
    </row>
    <row r="12" spans="1:16" ht="19.5" customHeight="1" x14ac:dyDescent="0.25">
      <c r="A12" s="88" t="s">
        <v>42</v>
      </c>
      <c r="B12" s="88"/>
      <c r="C12" s="58">
        <v>10</v>
      </c>
      <c r="D12" s="55">
        <v>2.63</v>
      </c>
      <c r="E12" s="55">
        <v>2.66</v>
      </c>
      <c r="F12" s="127"/>
      <c r="G12" s="57">
        <v>35</v>
      </c>
      <c r="H12" s="127"/>
      <c r="I12" s="55">
        <v>7.0000000000000007E-2</v>
      </c>
      <c r="J12" s="56">
        <v>23.8</v>
      </c>
      <c r="K12" s="55">
        <v>0.04</v>
      </c>
      <c r="L12" s="57">
        <v>100</v>
      </c>
      <c r="M12" s="57">
        <v>60</v>
      </c>
      <c r="N12" s="56">
        <v>5.5</v>
      </c>
      <c r="O12" s="55">
        <v>7.0000000000000007E-2</v>
      </c>
      <c r="P12" s="7"/>
    </row>
    <row r="13" spans="1:16" ht="30" customHeight="1" x14ac:dyDescent="0.25">
      <c r="A13" s="88" t="s">
        <v>43</v>
      </c>
      <c r="B13" s="88"/>
      <c r="C13" s="58">
        <v>30</v>
      </c>
      <c r="D13" s="56">
        <v>2.4</v>
      </c>
      <c r="E13" s="56">
        <v>0.3</v>
      </c>
      <c r="F13" s="56">
        <v>16.5</v>
      </c>
      <c r="G13" s="57">
        <v>78</v>
      </c>
      <c r="H13" s="56">
        <v>0.1</v>
      </c>
      <c r="I13" s="127"/>
      <c r="J13" s="127"/>
      <c r="K13" s="55">
        <v>0.45</v>
      </c>
      <c r="L13" s="57">
        <v>6</v>
      </c>
      <c r="M13" s="56">
        <v>19.5</v>
      </c>
      <c r="N13" s="56">
        <v>4.2</v>
      </c>
      <c r="O13" s="55">
        <v>0.75</v>
      </c>
      <c r="P13" s="7"/>
    </row>
    <row r="14" spans="1:16" ht="18" customHeight="1" x14ac:dyDescent="0.25">
      <c r="A14" s="88" t="s">
        <v>44</v>
      </c>
      <c r="B14" s="88"/>
      <c r="C14" s="58">
        <v>200</v>
      </c>
      <c r="D14" s="55">
        <v>3.71</v>
      </c>
      <c r="E14" s="55">
        <v>3.83</v>
      </c>
      <c r="F14" s="56">
        <v>21.5</v>
      </c>
      <c r="G14" s="56">
        <v>136.19999999999999</v>
      </c>
      <c r="H14" s="55">
        <v>0.03</v>
      </c>
      <c r="I14" s="55">
        <v>0.38</v>
      </c>
      <c r="J14" s="55">
        <v>17.98</v>
      </c>
      <c r="K14" s="55">
        <v>0.09</v>
      </c>
      <c r="L14" s="55">
        <v>121.78</v>
      </c>
      <c r="M14" s="55">
        <v>109.42</v>
      </c>
      <c r="N14" s="55">
        <v>29.92</v>
      </c>
      <c r="O14" s="55">
        <v>0.96</v>
      </c>
      <c r="P14" s="7"/>
    </row>
    <row r="15" spans="1:16" ht="18" customHeight="1" x14ac:dyDescent="0.25">
      <c r="A15" s="88" t="s">
        <v>45</v>
      </c>
      <c r="B15" s="88"/>
      <c r="C15" s="58">
        <v>45</v>
      </c>
      <c r="D15" s="55">
        <v>0.59</v>
      </c>
      <c r="E15" s="55">
        <v>0.47</v>
      </c>
      <c r="F15" s="56">
        <v>7.5</v>
      </c>
      <c r="G15" s="56">
        <v>36.6</v>
      </c>
      <c r="H15" s="55">
        <v>0.01</v>
      </c>
      <c r="I15" s="127"/>
      <c r="J15" s="127"/>
      <c r="K15" s="127"/>
      <c r="L15" s="56">
        <v>1.1000000000000001</v>
      </c>
      <c r="M15" s="127"/>
      <c r="N15" s="56">
        <v>0.9</v>
      </c>
      <c r="O15" s="55">
        <v>0.08</v>
      </c>
      <c r="P15" s="7"/>
    </row>
    <row r="16" spans="1:16" ht="19.5" customHeight="1" x14ac:dyDescent="0.25">
      <c r="A16" s="136" t="s">
        <v>35</v>
      </c>
      <c r="B16" s="137"/>
      <c r="C16" s="58">
        <v>125</v>
      </c>
      <c r="D16" s="56">
        <v>0.5</v>
      </c>
      <c r="E16" s="56">
        <v>0.5</v>
      </c>
      <c r="F16" s="55">
        <v>12.25</v>
      </c>
      <c r="G16" s="55">
        <v>58.75</v>
      </c>
      <c r="H16" s="55">
        <v>0.04</v>
      </c>
      <c r="I16" s="56">
        <v>12.5</v>
      </c>
      <c r="J16" s="55">
        <v>6.25</v>
      </c>
      <c r="K16" s="55">
        <v>0.25</v>
      </c>
      <c r="L16" s="57">
        <v>20</v>
      </c>
      <c r="M16" s="55">
        <v>13.75</v>
      </c>
      <c r="N16" s="55">
        <v>11.25</v>
      </c>
      <c r="O16" s="55">
        <v>2.75</v>
      </c>
      <c r="P16" s="7"/>
    </row>
    <row r="17" spans="1:16" ht="12.75" customHeight="1" x14ac:dyDescent="0.25">
      <c r="A17" s="87"/>
      <c r="B17" s="87"/>
      <c r="C17" s="87"/>
      <c r="D17" s="15">
        <f t="shared" ref="D17:O17" si="0">SUM(D10:D16)</f>
        <v>29.4</v>
      </c>
      <c r="E17" s="15">
        <f t="shared" si="0"/>
        <v>29.57</v>
      </c>
      <c r="F17" s="15">
        <f t="shared" si="0"/>
        <v>99.31</v>
      </c>
      <c r="G17" s="15">
        <f t="shared" si="0"/>
        <v>784.5100000000001</v>
      </c>
      <c r="H17" s="15">
        <f t="shared" si="0"/>
        <v>0.31</v>
      </c>
      <c r="I17" s="15">
        <f t="shared" si="0"/>
        <v>16.64</v>
      </c>
      <c r="J17" s="15">
        <f t="shared" si="0"/>
        <v>538.26</v>
      </c>
      <c r="K17" s="15">
        <f t="shared" si="0"/>
        <v>2.35</v>
      </c>
      <c r="L17" s="15">
        <f t="shared" si="0"/>
        <v>287.49</v>
      </c>
      <c r="M17" s="17">
        <f t="shared" si="0"/>
        <v>432.82</v>
      </c>
      <c r="N17" s="15">
        <f t="shared" si="0"/>
        <v>103.74000000000001</v>
      </c>
      <c r="O17" s="15">
        <f t="shared" si="0"/>
        <v>6.55</v>
      </c>
      <c r="P17" s="14"/>
    </row>
    <row r="18" spans="1:16" ht="23.25" customHeight="1" x14ac:dyDescent="0.25">
      <c r="A18" s="101" t="s">
        <v>30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3"/>
      <c r="P18" s="13"/>
    </row>
    <row r="19" spans="1:16" ht="41.25" customHeight="1" x14ac:dyDescent="0.25">
      <c r="A19" s="88" t="s">
        <v>53</v>
      </c>
      <c r="B19" s="88"/>
      <c r="C19" s="126" t="s">
        <v>50</v>
      </c>
      <c r="D19" s="138">
        <v>2.0299999999999998</v>
      </c>
      <c r="E19" s="139">
        <v>5.7</v>
      </c>
      <c r="F19" s="138">
        <v>9.11</v>
      </c>
      <c r="G19" s="138">
        <v>96.86</v>
      </c>
      <c r="H19" s="55">
        <v>7.0000000000000007E-2</v>
      </c>
      <c r="I19" s="55">
        <v>30.04</v>
      </c>
      <c r="J19" s="55">
        <v>213.1</v>
      </c>
      <c r="K19" s="55">
        <v>1.93</v>
      </c>
      <c r="L19" s="55">
        <v>45.28</v>
      </c>
      <c r="M19" s="55">
        <v>50.38</v>
      </c>
      <c r="N19" s="56">
        <v>21.22</v>
      </c>
      <c r="O19" s="55">
        <v>0.77</v>
      </c>
      <c r="P19" s="7"/>
    </row>
    <row r="20" spans="1:16" ht="33.75" customHeight="1" x14ac:dyDescent="0.25">
      <c r="A20" s="88" t="s">
        <v>70</v>
      </c>
      <c r="B20" s="88"/>
      <c r="C20" s="126" t="s">
        <v>67</v>
      </c>
      <c r="D20" s="55">
        <v>9.15</v>
      </c>
      <c r="E20" s="55">
        <v>5.03</v>
      </c>
      <c r="F20" s="55">
        <v>1.96</v>
      </c>
      <c r="G20" s="55">
        <v>90.15</v>
      </c>
      <c r="H20" s="55">
        <v>0.08</v>
      </c>
      <c r="I20" s="55">
        <v>1.99</v>
      </c>
      <c r="J20" s="55">
        <v>401.53</v>
      </c>
      <c r="K20" s="55">
        <v>2.2400000000000002</v>
      </c>
      <c r="L20" s="55">
        <v>32.68</v>
      </c>
      <c r="M20" s="55">
        <v>147.88</v>
      </c>
      <c r="N20" s="55">
        <v>39.130000000000003</v>
      </c>
      <c r="O20" s="55">
        <v>0.66</v>
      </c>
      <c r="P20" s="7"/>
    </row>
    <row r="21" spans="1:16" ht="41.25" customHeight="1" x14ac:dyDescent="0.25">
      <c r="A21" s="88" t="s">
        <v>55</v>
      </c>
      <c r="B21" s="88"/>
      <c r="C21" s="126" t="s">
        <v>68</v>
      </c>
      <c r="D21" s="55">
        <v>5.86</v>
      </c>
      <c r="E21" s="55">
        <v>7.93</v>
      </c>
      <c r="F21" s="55">
        <v>37.14</v>
      </c>
      <c r="G21" s="55">
        <v>243.55</v>
      </c>
      <c r="H21" s="55">
        <v>0.09</v>
      </c>
      <c r="I21" s="127"/>
      <c r="J21" s="57">
        <v>45</v>
      </c>
      <c r="K21" s="55">
        <v>0.89</v>
      </c>
      <c r="L21" s="55">
        <v>16.79</v>
      </c>
      <c r="M21" s="55">
        <v>48.68</v>
      </c>
      <c r="N21" s="55">
        <v>8.66</v>
      </c>
      <c r="O21" s="55">
        <v>0.89</v>
      </c>
      <c r="P21" s="8"/>
    </row>
    <row r="22" spans="1:16" ht="30" customHeight="1" x14ac:dyDescent="0.25">
      <c r="A22" s="88" t="s">
        <v>71</v>
      </c>
      <c r="B22" s="88"/>
      <c r="C22" s="58">
        <v>200</v>
      </c>
      <c r="D22" s="55">
        <v>0.44</v>
      </c>
      <c r="E22" s="55">
        <v>0.09</v>
      </c>
      <c r="F22" s="55">
        <v>32.92</v>
      </c>
      <c r="G22" s="56">
        <v>128.6</v>
      </c>
      <c r="H22" s="127"/>
      <c r="I22" s="127"/>
      <c r="J22" s="127"/>
      <c r="K22" s="127"/>
      <c r="L22" s="56">
        <v>0.6</v>
      </c>
      <c r="M22" s="127"/>
      <c r="N22" s="127"/>
      <c r="O22" s="55">
        <v>0.06</v>
      </c>
      <c r="P22" s="7"/>
    </row>
    <row r="23" spans="1:16" ht="46.5" customHeight="1" x14ac:dyDescent="0.25">
      <c r="A23" s="88" t="s">
        <v>43</v>
      </c>
      <c r="B23" s="88"/>
      <c r="C23" s="58">
        <v>40</v>
      </c>
      <c r="D23" s="56">
        <v>3.2</v>
      </c>
      <c r="E23" s="56">
        <v>0.4</v>
      </c>
      <c r="F23" s="57">
        <v>22</v>
      </c>
      <c r="G23" s="57">
        <v>104</v>
      </c>
      <c r="H23" s="55">
        <v>0.14000000000000001</v>
      </c>
      <c r="I23" s="127"/>
      <c r="J23" s="127"/>
      <c r="K23" s="56">
        <v>0.6</v>
      </c>
      <c r="L23" s="57">
        <v>8</v>
      </c>
      <c r="M23" s="57">
        <v>26</v>
      </c>
      <c r="N23" s="56">
        <v>5.6</v>
      </c>
      <c r="O23" s="57">
        <v>1</v>
      </c>
      <c r="P23" s="7"/>
    </row>
    <row r="24" spans="1:16" ht="33" customHeight="1" x14ac:dyDescent="0.25">
      <c r="A24" s="88" t="s">
        <v>57</v>
      </c>
      <c r="B24" s="88"/>
      <c r="C24" s="58">
        <v>40</v>
      </c>
      <c r="D24" s="56">
        <v>3.2</v>
      </c>
      <c r="E24" s="56">
        <v>0.4</v>
      </c>
      <c r="F24" s="56">
        <v>18.399999999999999</v>
      </c>
      <c r="G24" s="57">
        <v>88</v>
      </c>
      <c r="H24" s="55">
        <v>0.16</v>
      </c>
      <c r="I24" s="127"/>
      <c r="J24" s="127"/>
      <c r="K24" s="55">
        <v>0.68</v>
      </c>
      <c r="L24" s="56">
        <v>11.6</v>
      </c>
      <c r="M24" s="57">
        <v>52</v>
      </c>
      <c r="N24" s="56">
        <v>16.8</v>
      </c>
      <c r="O24" s="56">
        <v>1.2</v>
      </c>
      <c r="P24" s="7"/>
    </row>
    <row r="25" spans="1:16" ht="17.25" customHeight="1" x14ac:dyDescent="0.25">
      <c r="A25" s="87"/>
      <c r="B25" s="87"/>
      <c r="C25" s="87"/>
      <c r="D25" s="46">
        <f t="shared" ref="D25:O25" si="1">SUM(D19:D24)</f>
        <v>23.88</v>
      </c>
      <c r="E25" s="46">
        <f t="shared" si="1"/>
        <v>19.549999999999997</v>
      </c>
      <c r="F25" s="46">
        <f t="shared" si="1"/>
        <v>121.53</v>
      </c>
      <c r="G25" s="46">
        <f t="shared" si="1"/>
        <v>751.16</v>
      </c>
      <c r="H25" s="46">
        <f t="shared" si="1"/>
        <v>0.54</v>
      </c>
      <c r="I25" s="46">
        <f t="shared" si="1"/>
        <v>32.03</v>
      </c>
      <c r="J25" s="140">
        <f t="shared" si="1"/>
        <v>659.63</v>
      </c>
      <c r="K25" s="46">
        <f t="shared" si="1"/>
        <v>6.339999999999999</v>
      </c>
      <c r="L25" s="46">
        <f t="shared" si="1"/>
        <v>114.94999999999999</v>
      </c>
      <c r="M25" s="46">
        <f t="shared" si="1"/>
        <v>324.94</v>
      </c>
      <c r="N25" s="46">
        <f t="shared" si="1"/>
        <v>91.41</v>
      </c>
      <c r="O25" s="46">
        <f t="shared" si="1"/>
        <v>4.58</v>
      </c>
      <c r="P25" s="19"/>
    </row>
    <row r="26" spans="1:16" x14ac:dyDescent="0.25">
      <c r="A26" s="99" t="s">
        <v>39</v>
      </c>
      <c r="B26" s="100"/>
      <c r="C26" s="100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5">
        <v>186.93</v>
      </c>
    </row>
    <row r="28" spans="1:16" ht="19.149999999999999" customHeight="1" x14ac:dyDescent="0.25">
      <c r="A28" s="89" t="s">
        <v>24</v>
      </c>
      <c r="B28" s="89"/>
      <c r="C28" s="89"/>
      <c r="D28" s="89"/>
      <c r="E28" s="89"/>
      <c r="F28" s="89"/>
      <c r="G28" s="89"/>
    </row>
  </sheetData>
  <mergeCells count="29">
    <mergeCell ref="A24:B24"/>
    <mergeCell ref="A1:C1"/>
    <mergeCell ref="G1:P1"/>
    <mergeCell ref="C3:N3"/>
    <mergeCell ref="A10:B10"/>
    <mergeCell ref="A12:B12"/>
    <mergeCell ref="A4:P4"/>
    <mergeCell ref="A7:B8"/>
    <mergeCell ref="C7:C8"/>
    <mergeCell ref="D7:F7"/>
    <mergeCell ref="G7:G8"/>
    <mergeCell ref="H7:K7"/>
    <mergeCell ref="L7:O7"/>
    <mergeCell ref="A9:O9"/>
    <mergeCell ref="A26:C26"/>
    <mergeCell ref="A19:B19"/>
    <mergeCell ref="A28:G28"/>
    <mergeCell ref="A11:B11"/>
    <mergeCell ref="A25:C25"/>
    <mergeCell ref="A20:B20"/>
    <mergeCell ref="A21:B21"/>
    <mergeCell ref="A22:B22"/>
    <mergeCell ref="A23:B23"/>
    <mergeCell ref="A13:B13"/>
    <mergeCell ref="A14:B14"/>
    <mergeCell ref="A17:C17"/>
    <mergeCell ref="A18:O18"/>
    <mergeCell ref="A15:B15"/>
    <mergeCell ref="A16:B16"/>
  </mergeCells>
  <pageMargins left="0.7" right="0.7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workbookViewId="0">
      <selection activeCell="W13" sqref="W13"/>
    </sheetView>
  </sheetViews>
  <sheetFormatPr defaultRowHeight="15" x14ac:dyDescent="0.25"/>
  <cols>
    <col min="2" max="2" width="6.85546875" customWidth="1"/>
    <col min="3" max="3" width="6.140625" customWidth="1"/>
    <col min="4" max="4" width="5.85546875" customWidth="1"/>
    <col min="5" max="5" width="5.5703125" customWidth="1"/>
    <col min="6" max="6" width="5.42578125" customWidth="1"/>
    <col min="7" max="7" width="6.42578125" customWidth="1"/>
    <col min="8" max="8" width="4.28515625" customWidth="1"/>
    <col min="9" max="9" width="5.7109375" customWidth="1"/>
    <col min="10" max="10" width="5.5703125" customWidth="1"/>
    <col min="11" max="11" width="4.85546875" customWidth="1"/>
    <col min="12" max="12" width="7.140625" customWidth="1"/>
    <col min="13" max="13" width="7.7109375" customWidth="1"/>
    <col min="14" max="14" width="5.42578125" customWidth="1"/>
    <col min="15" max="15" width="4.5703125" customWidth="1"/>
    <col min="16" max="16" width="6.28515625" customWidth="1"/>
  </cols>
  <sheetData>
    <row r="1" spans="1:16" ht="54" customHeight="1" x14ac:dyDescent="0.3">
      <c r="A1" s="97" t="s">
        <v>25</v>
      </c>
      <c r="B1" s="97"/>
      <c r="C1" s="97"/>
      <c r="D1" s="48"/>
      <c r="E1" s="48"/>
      <c r="F1" s="48"/>
      <c r="G1" s="97" t="s">
        <v>26</v>
      </c>
      <c r="H1" s="97"/>
      <c r="I1" s="97"/>
      <c r="J1" s="97"/>
      <c r="K1" s="97"/>
      <c r="L1" s="97"/>
      <c r="M1" s="97"/>
      <c r="N1" s="97"/>
      <c r="O1" s="97"/>
      <c r="P1" s="97"/>
    </row>
    <row r="2" spans="1:16" ht="9.75" customHeight="1" x14ac:dyDescent="0.3">
      <c r="A2" s="49"/>
      <c r="B2" s="49"/>
      <c r="C2" s="49"/>
      <c r="D2" s="48"/>
      <c r="E2" s="48"/>
      <c r="F2" s="48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6" ht="18.75" x14ac:dyDescent="0.3">
      <c r="A3" s="98" t="s">
        <v>23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6" ht="12.75" customHeight="1" x14ac:dyDescent="0.3">
      <c r="A4" s="37"/>
      <c r="B4" s="38"/>
      <c r="C4" s="38"/>
      <c r="D4" s="38"/>
      <c r="E4" s="38"/>
      <c r="F4" s="38"/>
      <c r="G4" s="38"/>
      <c r="H4" s="38"/>
      <c r="I4" s="39"/>
      <c r="J4" s="37"/>
      <c r="K4" s="37"/>
      <c r="L4" s="37"/>
      <c r="M4" s="40"/>
      <c r="N4" s="37"/>
      <c r="O4" s="37"/>
      <c r="P4" s="37"/>
    </row>
    <row r="5" spans="1:16" ht="18.75" x14ac:dyDescent="0.3">
      <c r="A5" s="98" t="s">
        <v>59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</row>
    <row r="6" spans="1:16" x14ac:dyDescent="0.25">
      <c r="A6" s="1"/>
      <c r="B6" s="1"/>
      <c r="C6" s="30"/>
      <c r="D6" s="30"/>
      <c r="E6" s="4"/>
      <c r="F6" s="1"/>
      <c r="G6" s="25"/>
      <c r="H6" s="30"/>
      <c r="I6" s="30"/>
      <c r="J6" s="30"/>
      <c r="K6" s="30"/>
      <c r="L6" s="30"/>
      <c r="M6" s="30"/>
      <c r="N6" s="30"/>
      <c r="O6" s="30"/>
      <c r="P6" s="25"/>
    </row>
    <row r="7" spans="1:16" ht="19.5" customHeight="1" x14ac:dyDescent="0.25">
      <c r="A7" s="112" t="s">
        <v>0</v>
      </c>
      <c r="B7" s="113"/>
      <c r="C7" s="91" t="s">
        <v>1</v>
      </c>
      <c r="D7" s="114" t="s">
        <v>2</v>
      </c>
      <c r="E7" s="115"/>
      <c r="F7" s="116"/>
      <c r="G7" s="91" t="s">
        <v>3</v>
      </c>
      <c r="H7" s="114" t="s">
        <v>4</v>
      </c>
      <c r="I7" s="115"/>
      <c r="J7" s="115"/>
      <c r="K7" s="116"/>
      <c r="L7" s="114" t="s">
        <v>5</v>
      </c>
      <c r="M7" s="115"/>
      <c r="N7" s="115"/>
      <c r="O7" s="116"/>
      <c r="P7" s="24" t="s">
        <v>18</v>
      </c>
    </row>
    <row r="8" spans="1:16" ht="24" customHeight="1" x14ac:dyDescent="0.25">
      <c r="A8" s="92"/>
      <c r="B8" s="93"/>
      <c r="C8" s="94"/>
      <c r="D8" s="24" t="s">
        <v>6</v>
      </c>
      <c r="E8" s="24" t="s">
        <v>7</v>
      </c>
      <c r="F8" s="24" t="s">
        <v>8</v>
      </c>
      <c r="G8" s="94"/>
      <c r="H8" s="24" t="s">
        <v>9</v>
      </c>
      <c r="I8" s="24" t="s">
        <v>10</v>
      </c>
      <c r="J8" s="24" t="s">
        <v>11</v>
      </c>
      <c r="K8" s="24" t="s">
        <v>12</v>
      </c>
      <c r="L8" s="24" t="s">
        <v>13</v>
      </c>
      <c r="M8" s="24" t="s">
        <v>14</v>
      </c>
      <c r="N8" s="24" t="s">
        <v>15</v>
      </c>
      <c r="O8" s="24" t="s">
        <v>16</v>
      </c>
      <c r="P8" s="24"/>
    </row>
    <row r="9" spans="1:16" ht="18.75" x14ac:dyDescent="0.3">
      <c r="A9" s="108" t="s">
        <v>21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10"/>
      <c r="P9" s="13"/>
    </row>
    <row r="10" spans="1:16" ht="58.5" customHeight="1" x14ac:dyDescent="0.25">
      <c r="A10" s="88" t="s">
        <v>69</v>
      </c>
      <c r="B10" s="88"/>
      <c r="C10" s="135" t="s">
        <v>50</v>
      </c>
      <c r="D10" s="55">
        <v>6.41</v>
      </c>
      <c r="E10" s="55">
        <v>9.4499999999999993</v>
      </c>
      <c r="F10" s="55">
        <v>9.33</v>
      </c>
      <c r="G10" s="55">
        <v>148.97</v>
      </c>
      <c r="H10" s="55">
        <v>0.08</v>
      </c>
      <c r="I10" s="55">
        <v>30.29</v>
      </c>
      <c r="J10" s="55">
        <v>218.27</v>
      </c>
      <c r="K10" s="55">
        <v>2.0299999999999998</v>
      </c>
      <c r="L10" s="55">
        <v>50.05</v>
      </c>
      <c r="M10" s="55">
        <v>97.01</v>
      </c>
      <c r="N10" s="56">
        <v>26.7</v>
      </c>
      <c r="O10" s="55">
        <v>1.44</v>
      </c>
      <c r="P10" s="7"/>
    </row>
    <row r="11" spans="1:16" ht="44.25" customHeight="1" x14ac:dyDescent="0.25">
      <c r="A11" s="88" t="s">
        <v>70</v>
      </c>
      <c r="B11" s="88"/>
      <c r="C11" s="126" t="s">
        <v>67</v>
      </c>
      <c r="D11" s="55">
        <v>9.15</v>
      </c>
      <c r="E11" s="55">
        <v>5.03</v>
      </c>
      <c r="F11" s="55">
        <v>1.96</v>
      </c>
      <c r="G11" s="55">
        <v>90.15</v>
      </c>
      <c r="H11" s="55">
        <v>0.08</v>
      </c>
      <c r="I11" s="55">
        <v>1.99</v>
      </c>
      <c r="J11" s="55">
        <v>401.53</v>
      </c>
      <c r="K11" s="55">
        <v>2.2400000000000002</v>
      </c>
      <c r="L11" s="55">
        <v>32.68</v>
      </c>
      <c r="M11" s="55">
        <v>147.88</v>
      </c>
      <c r="N11" s="55">
        <v>39.130000000000003</v>
      </c>
      <c r="O11" s="55">
        <v>0.66</v>
      </c>
      <c r="P11" s="7"/>
    </row>
    <row r="12" spans="1:16" ht="60.75" customHeight="1" x14ac:dyDescent="0.25">
      <c r="A12" s="88" t="s">
        <v>55</v>
      </c>
      <c r="B12" s="88"/>
      <c r="C12" s="126" t="s">
        <v>38</v>
      </c>
      <c r="D12" s="55">
        <v>5.86</v>
      </c>
      <c r="E12" s="55">
        <v>7.93</v>
      </c>
      <c r="F12" s="55">
        <v>37.14</v>
      </c>
      <c r="G12" s="55">
        <v>243.55</v>
      </c>
      <c r="H12" s="55">
        <v>0.09</v>
      </c>
      <c r="I12" s="127"/>
      <c r="J12" s="57">
        <v>45</v>
      </c>
      <c r="K12" s="55">
        <v>0.89</v>
      </c>
      <c r="L12" s="55">
        <v>16.79</v>
      </c>
      <c r="M12" s="55">
        <v>48.68</v>
      </c>
      <c r="N12" s="55">
        <v>8.66</v>
      </c>
      <c r="O12" s="55">
        <v>0.89</v>
      </c>
      <c r="P12" s="7"/>
    </row>
    <row r="13" spans="1:16" ht="45" customHeight="1" x14ac:dyDescent="0.25">
      <c r="A13" s="136" t="s">
        <v>71</v>
      </c>
      <c r="B13" s="137"/>
      <c r="C13" s="58">
        <v>200</v>
      </c>
      <c r="D13" s="55">
        <v>0.44</v>
      </c>
      <c r="E13" s="55">
        <v>0.09</v>
      </c>
      <c r="F13" s="55">
        <v>32.92</v>
      </c>
      <c r="G13" s="56">
        <v>128.6</v>
      </c>
      <c r="H13" s="127"/>
      <c r="I13" s="127"/>
      <c r="J13" s="127"/>
      <c r="K13" s="127"/>
      <c r="L13" s="56">
        <v>0.6</v>
      </c>
      <c r="M13" s="127"/>
      <c r="N13" s="127"/>
      <c r="O13" s="55">
        <v>0.06</v>
      </c>
      <c r="P13" s="8"/>
    </row>
    <row r="14" spans="1:16" ht="45" customHeight="1" x14ac:dyDescent="0.25">
      <c r="A14" s="88" t="s">
        <v>43</v>
      </c>
      <c r="B14" s="88"/>
      <c r="C14" s="58">
        <v>40</v>
      </c>
      <c r="D14" s="56">
        <v>3.2</v>
      </c>
      <c r="E14" s="56">
        <v>0.4</v>
      </c>
      <c r="F14" s="57">
        <v>22</v>
      </c>
      <c r="G14" s="57">
        <v>104</v>
      </c>
      <c r="H14" s="55">
        <v>0.14000000000000001</v>
      </c>
      <c r="I14" s="127"/>
      <c r="J14" s="127"/>
      <c r="K14" s="56">
        <v>0.6</v>
      </c>
      <c r="L14" s="57">
        <v>8</v>
      </c>
      <c r="M14" s="57">
        <v>26</v>
      </c>
      <c r="N14" s="56">
        <v>5.6</v>
      </c>
      <c r="O14" s="57">
        <v>1</v>
      </c>
      <c r="P14" s="8"/>
    </row>
    <row r="15" spans="1:16" ht="31.5" customHeight="1" x14ac:dyDescent="0.25">
      <c r="A15" s="88" t="s">
        <v>57</v>
      </c>
      <c r="B15" s="88"/>
      <c r="C15" s="58">
        <v>40</v>
      </c>
      <c r="D15" s="56">
        <v>3.2</v>
      </c>
      <c r="E15" s="56">
        <v>0.4</v>
      </c>
      <c r="F15" s="56">
        <v>18.399999999999999</v>
      </c>
      <c r="G15" s="57">
        <v>88</v>
      </c>
      <c r="H15" s="55">
        <v>0.16</v>
      </c>
      <c r="I15" s="127"/>
      <c r="J15" s="127"/>
      <c r="K15" s="55">
        <v>0.68</v>
      </c>
      <c r="L15" s="56">
        <v>11.6</v>
      </c>
      <c r="M15" s="57">
        <v>52</v>
      </c>
      <c r="N15" s="56">
        <v>16.8</v>
      </c>
      <c r="O15" s="56">
        <v>1.2</v>
      </c>
      <c r="P15" s="8"/>
    </row>
    <row r="16" spans="1:16" x14ac:dyDescent="0.25">
      <c r="A16" s="87" t="s">
        <v>19</v>
      </c>
      <c r="B16" s="87"/>
      <c r="C16" s="87"/>
      <c r="D16" s="15">
        <f>SUM(D10:D15)</f>
        <v>28.26</v>
      </c>
      <c r="E16" s="15">
        <f>SUM(E10:E15)</f>
        <v>23.299999999999997</v>
      </c>
      <c r="F16" s="15">
        <f>SUM(F10:F15)</f>
        <v>121.75</v>
      </c>
      <c r="G16" s="15">
        <f>SUM(G10:G15)</f>
        <v>803.27</v>
      </c>
      <c r="H16" s="15">
        <f>SUM(H10:H15)</f>
        <v>0.55000000000000004</v>
      </c>
      <c r="I16" s="15">
        <f>SUM(I10:I15)</f>
        <v>32.28</v>
      </c>
      <c r="J16" s="16">
        <f>SUM(J10:J15)</f>
        <v>664.8</v>
      </c>
      <c r="K16" s="15">
        <f>SUM(K10:K15)</f>
        <v>6.4399999999999986</v>
      </c>
      <c r="L16" s="15">
        <f>SUM(L10:L15)</f>
        <v>119.71999999999997</v>
      </c>
      <c r="M16" s="15">
        <f>SUM(M10:M15)</f>
        <v>371.57</v>
      </c>
      <c r="N16" s="15">
        <f>SUM(N10:N15)</f>
        <v>96.889999999999986</v>
      </c>
      <c r="O16" s="15">
        <f>SUM(O10:O15)</f>
        <v>5.2500000000000009</v>
      </c>
      <c r="P16" s="19">
        <v>65</v>
      </c>
    </row>
    <row r="17" spans="1:16" ht="18.75" x14ac:dyDescent="0.3">
      <c r="A17" s="108" t="s">
        <v>22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10"/>
      <c r="P17" s="13"/>
    </row>
    <row r="18" spans="1:16" ht="16.5" customHeight="1" x14ac:dyDescent="0.25">
      <c r="A18" s="111" t="s">
        <v>61</v>
      </c>
      <c r="B18" s="111"/>
      <c r="C18" s="86">
        <v>100</v>
      </c>
      <c r="D18" s="83">
        <v>10.68</v>
      </c>
      <c r="E18" s="83">
        <v>13.01</v>
      </c>
      <c r="F18" s="83">
        <v>27.65</v>
      </c>
      <c r="G18" s="83">
        <v>270.32</v>
      </c>
      <c r="H18" s="83">
        <v>0.12</v>
      </c>
      <c r="I18" s="83">
        <v>6.92</v>
      </c>
      <c r="J18" s="83">
        <v>10.39</v>
      </c>
      <c r="K18" s="84">
        <v>3.6</v>
      </c>
      <c r="L18" s="83">
        <v>29.46</v>
      </c>
      <c r="M18" s="83">
        <v>122.32</v>
      </c>
      <c r="N18" s="83">
        <v>21.85</v>
      </c>
      <c r="O18" s="83">
        <v>1.68</v>
      </c>
      <c r="P18" s="20"/>
    </row>
    <row r="19" spans="1:16" ht="30" customHeight="1" x14ac:dyDescent="0.25">
      <c r="A19" s="111" t="s">
        <v>62</v>
      </c>
      <c r="B19" s="111"/>
      <c r="C19" s="86">
        <v>200</v>
      </c>
      <c r="D19" s="132">
        <v>1</v>
      </c>
      <c r="E19" s="84">
        <v>0.2</v>
      </c>
      <c r="F19" s="84">
        <v>20.2</v>
      </c>
      <c r="G19" s="132">
        <v>92</v>
      </c>
      <c r="H19" s="83">
        <v>0.02</v>
      </c>
      <c r="I19" s="132">
        <v>4</v>
      </c>
      <c r="J19" s="85"/>
      <c r="K19" s="84">
        <v>0.2</v>
      </c>
      <c r="L19" s="132">
        <v>14</v>
      </c>
      <c r="M19" s="132">
        <v>14</v>
      </c>
      <c r="N19" s="132">
        <v>8</v>
      </c>
      <c r="O19" s="84">
        <v>2.8</v>
      </c>
      <c r="P19" s="20"/>
    </row>
    <row r="20" spans="1:16" x14ac:dyDescent="0.25">
      <c r="A20" s="87" t="s">
        <v>20</v>
      </c>
      <c r="B20" s="87"/>
      <c r="C20" s="87"/>
      <c r="D20" s="7">
        <f t="shared" ref="D20:O20" si="0">SUM(D18:D19)</f>
        <v>11.68</v>
      </c>
      <c r="E20" s="7">
        <f t="shared" si="0"/>
        <v>13.209999999999999</v>
      </c>
      <c r="F20" s="7">
        <f t="shared" si="0"/>
        <v>47.849999999999994</v>
      </c>
      <c r="G20" s="7">
        <f t="shared" si="0"/>
        <v>362.32</v>
      </c>
      <c r="H20" s="7">
        <f t="shared" si="0"/>
        <v>0.13999999999999999</v>
      </c>
      <c r="I20" s="7">
        <f t="shared" si="0"/>
        <v>10.92</v>
      </c>
      <c r="J20" s="6">
        <f t="shared" si="0"/>
        <v>10.39</v>
      </c>
      <c r="K20" s="7">
        <f t="shared" si="0"/>
        <v>3.8000000000000003</v>
      </c>
      <c r="L20" s="7">
        <f t="shared" si="0"/>
        <v>43.46</v>
      </c>
      <c r="M20" s="6">
        <f t="shared" si="0"/>
        <v>136.32</v>
      </c>
      <c r="N20" s="7">
        <f t="shared" si="0"/>
        <v>29.85</v>
      </c>
      <c r="O20" s="7">
        <f t="shared" si="0"/>
        <v>4.4799999999999995</v>
      </c>
      <c r="P20" s="19">
        <v>45</v>
      </c>
    </row>
    <row r="21" spans="1:16" x14ac:dyDescent="0.25">
      <c r="A21" s="32"/>
      <c r="B21" s="32"/>
      <c r="C21" s="32"/>
      <c r="D21" s="41"/>
      <c r="E21" s="41"/>
      <c r="F21" s="41"/>
      <c r="G21" s="41"/>
      <c r="H21" s="41"/>
      <c r="I21" s="41"/>
      <c r="J21" s="42"/>
      <c r="K21" s="41"/>
      <c r="L21" s="41"/>
      <c r="M21" s="42"/>
      <c r="N21" s="41"/>
      <c r="O21" s="41"/>
      <c r="P21" s="43"/>
    </row>
    <row r="22" spans="1:16" x14ac:dyDescent="0.25">
      <c r="A22" s="32"/>
      <c r="B22" s="32"/>
      <c r="C22" s="32"/>
      <c r="D22" s="41"/>
      <c r="E22" s="41"/>
      <c r="F22" s="41"/>
      <c r="G22" s="41"/>
      <c r="H22" s="41"/>
      <c r="I22" s="41"/>
      <c r="J22" s="42"/>
      <c r="K22" s="41"/>
      <c r="L22" s="41"/>
      <c r="M22" s="42"/>
      <c r="N22" s="41"/>
      <c r="O22" s="41"/>
      <c r="P22" s="43"/>
    </row>
    <row r="23" spans="1:16" x14ac:dyDescent="0.25">
      <c r="A23" s="89" t="s">
        <v>24</v>
      </c>
      <c r="B23" s="89"/>
      <c r="C23" s="89"/>
      <c r="D23" s="89"/>
      <c r="E23" s="89"/>
      <c r="F23" s="89"/>
      <c r="G23" s="89"/>
    </row>
  </sheetData>
  <mergeCells count="23">
    <mergeCell ref="A14:B14"/>
    <mergeCell ref="A15:B15"/>
    <mergeCell ref="A1:C1"/>
    <mergeCell ref="G1:P1"/>
    <mergeCell ref="A12:B12"/>
    <mergeCell ref="A13:B13"/>
    <mergeCell ref="A3:P3"/>
    <mergeCell ref="A5:P5"/>
    <mergeCell ref="A7:B8"/>
    <mergeCell ref="L7:O7"/>
    <mergeCell ref="H7:K7"/>
    <mergeCell ref="G7:G8"/>
    <mergeCell ref="D7:F7"/>
    <mergeCell ref="C7:C8"/>
    <mergeCell ref="A9:O9"/>
    <mergeCell ref="A10:B10"/>
    <mergeCell ref="A11:B11"/>
    <mergeCell ref="A23:G23"/>
    <mergeCell ref="A20:C20"/>
    <mergeCell ref="A16:C16"/>
    <mergeCell ref="A17:O17"/>
    <mergeCell ref="A18:B18"/>
    <mergeCell ref="A19:B19"/>
  </mergeCells>
  <pageMargins left="0.25" right="0.25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opLeftCell="A4" zoomScaleNormal="100" workbookViewId="0">
      <selection activeCell="AB13" sqref="AB13"/>
    </sheetView>
  </sheetViews>
  <sheetFormatPr defaultRowHeight="15" x14ac:dyDescent="0.25"/>
  <cols>
    <col min="2" max="2" width="13.85546875" customWidth="1"/>
    <col min="3" max="3" width="9.140625" customWidth="1"/>
    <col min="4" max="4" width="5" customWidth="1"/>
    <col min="5" max="5" width="4.85546875" customWidth="1"/>
    <col min="6" max="6" width="5.5703125" customWidth="1"/>
    <col min="7" max="7" width="6.5703125" customWidth="1"/>
    <col min="8" max="8" width="5.28515625" customWidth="1"/>
    <col min="9" max="9" width="5" customWidth="1"/>
    <col min="10" max="10" width="5.5703125" customWidth="1"/>
    <col min="11" max="11" width="4.5703125" customWidth="1"/>
    <col min="12" max="12" width="5.7109375" customWidth="1"/>
    <col min="13" max="13" width="5.5703125" customWidth="1"/>
    <col min="14" max="14" width="5.7109375" customWidth="1"/>
    <col min="15" max="15" width="8.42578125" customWidth="1"/>
    <col min="16" max="16" width="6.7109375" customWidth="1"/>
  </cols>
  <sheetData>
    <row r="1" spans="1:16" ht="54.75" customHeight="1" x14ac:dyDescent="0.3">
      <c r="A1" s="97" t="s">
        <v>25</v>
      </c>
      <c r="B1" s="97"/>
      <c r="C1" s="97"/>
      <c r="D1" s="48"/>
      <c r="E1" s="48"/>
      <c r="F1" s="48"/>
      <c r="G1" s="97" t="s">
        <v>26</v>
      </c>
      <c r="H1" s="97"/>
      <c r="I1" s="97"/>
      <c r="J1" s="97"/>
      <c r="K1" s="97"/>
      <c r="L1" s="97"/>
      <c r="M1" s="97"/>
      <c r="N1" s="97"/>
      <c r="O1" s="97"/>
      <c r="P1" s="97"/>
    </row>
    <row r="2" spans="1:16" ht="19.5" customHeight="1" x14ac:dyDescent="0.3">
      <c r="A2" s="51"/>
      <c r="B2" s="51"/>
      <c r="C2" s="51"/>
      <c r="D2" s="48"/>
      <c r="E2" s="48"/>
      <c r="F2" s="48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16" ht="18.75" x14ac:dyDescent="0.3">
      <c r="A3" s="98" t="s">
        <v>23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6" ht="18.75" x14ac:dyDescent="0.3">
      <c r="A4" s="9"/>
      <c r="B4" s="10"/>
      <c r="C4" s="10"/>
      <c r="D4" s="10"/>
      <c r="E4" s="10"/>
      <c r="F4" s="10"/>
      <c r="G4" s="10"/>
      <c r="H4" s="10"/>
      <c r="I4" s="11"/>
      <c r="J4" s="9"/>
      <c r="K4" s="9"/>
      <c r="L4" s="9"/>
      <c r="N4" s="9"/>
      <c r="O4" s="9"/>
      <c r="P4" s="9"/>
    </row>
    <row r="5" spans="1:16" ht="21" customHeight="1" x14ac:dyDescent="0.3">
      <c r="A5" s="104" t="s">
        <v>59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</row>
    <row r="6" spans="1:16" ht="14.45" customHeight="1" x14ac:dyDescent="0.3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6" ht="18" customHeight="1" x14ac:dyDescent="0.25">
      <c r="A7" s="1"/>
      <c r="B7" s="1"/>
      <c r="C7" s="23"/>
      <c r="D7" s="23"/>
      <c r="E7" s="26"/>
      <c r="F7" s="26"/>
      <c r="G7" s="44"/>
      <c r="H7" s="23"/>
      <c r="I7" s="23"/>
      <c r="J7" s="25"/>
      <c r="K7" s="25"/>
      <c r="L7" s="25"/>
      <c r="M7" s="25"/>
      <c r="N7" s="25"/>
      <c r="O7" s="25"/>
      <c r="P7" s="25"/>
    </row>
    <row r="8" spans="1:16" ht="25.5" customHeight="1" x14ac:dyDescent="0.25">
      <c r="A8" s="91" t="s">
        <v>0</v>
      </c>
      <c r="B8" s="91"/>
      <c r="C8" s="91" t="s">
        <v>1</v>
      </c>
      <c r="D8" s="95" t="s">
        <v>2</v>
      </c>
      <c r="E8" s="95"/>
      <c r="F8" s="95"/>
      <c r="G8" s="91" t="s">
        <v>3</v>
      </c>
      <c r="H8" s="95" t="s">
        <v>4</v>
      </c>
      <c r="I8" s="95"/>
      <c r="J8" s="95"/>
      <c r="K8" s="95"/>
      <c r="L8" s="95" t="s">
        <v>5</v>
      </c>
      <c r="M8" s="95"/>
      <c r="N8" s="95"/>
      <c r="O8" s="95"/>
      <c r="P8" s="5" t="s">
        <v>18</v>
      </c>
    </row>
    <row r="9" spans="1:16" ht="30.75" customHeight="1" x14ac:dyDescent="0.25">
      <c r="A9" s="92"/>
      <c r="B9" s="93"/>
      <c r="C9" s="94"/>
      <c r="D9" s="5" t="s">
        <v>6</v>
      </c>
      <c r="E9" s="5" t="s">
        <v>7</v>
      </c>
      <c r="F9" s="5" t="s">
        <v>8</v>
      </c>
      <c r="G9" s="94"/>
      <c r="H9" s="5" t="s">
        <v>9</v>
      </c>
      <c r="I9" s="5" t="s">
        <v>10</v>
      </c>
      <c r="J9" s="5" t="s">
        <v>11</v>
      </c>
      <c r="K9" s="5" t="s">
        <v>12</v>
      </c>
      <c r="L9" s="5" t="s">
        <v>13</v>
      </c>
      <c r="M9" s="5" t="s">
        <v>14</v>
      </c>
      <c r="N9" s="5" t="s">
        <v>15</v>
      </c>
      <c r="O9" s="5" t="s">
        <v>16</v>
      </c>
      <c r="P9" s="5"/>
    </row>
    <row r="10" spans="1:16" ht="18" customHeight="1" x14ac:dyDescent="0.25">
      <c r="A10" s="117" t="s">
        <v>31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9"/>
      <c r="P10" s="19"/>
    </row>
    <row r="11" spans="1:16" ht="46.5" customHeight="1" x14ac:dyDescent="0.25">
      <c r="A11" s="128" t="s">
        <v>49</v>
      </c>
      <c r="B11" s="128"/>
      <c r="C11" s="131" t="s">
        <v>60</v>
      </c>
      <c r="D11" s="68">
        <v>25.65</v>
      </c>
      <c r="E11" s="68">
        <v>23.42</v>
      </c>
      <c r="F11" s="68">
        <v>1.75</v>
      </c>
      <c r="G11" s="68">
        <v>318.77</v>
      </c>
      <c r="H11" s="68">
        <v>0.13</v>
      </c>
      <c r="I11" s="68">
        <v>3.92</v>
      </c>
      <c r="J11" s="69">
        <v>214.4</v>
      </c>
      <c r="K11" s="68">
        <v>1.1200000000000001</v>
      </c>
      <c r="L11" s="69">
        <v>30.3</v>
      </c>
      <c r="M11" s="68">
        <v>226.67</v>
      </c>
      <c r="N11" s="69">
        <v>30.4</v>
      </c>
      <c r="O11" s="68">
        <v>1.94</v>
      </c>
      <c r="P11" s="7"/>
    </row>
    <row r="12" spans="1:16" ht="14.25" customHeight="1" x14ac:dyDescent="0.25">
      <c r="A12" s="128" t="s">
        <v>65</v>
      </c>
      <c r="B12" s="128"/>
      <c r="C12" s="66">
        <v>200</v>
      </c>
      <c r="D12" s="68">
        <v>5.05</v>
      </c>
      <c r="E12" s="68">
        <v>7.95</v>
      </c>
      <c r="F12" s="68">
        <v>51.93</v>
      </c>
      <c r="G12" s="69">
        <v>299.2</v>
      </c>
      <c r="H12" s="68">
        <v>0.06</v>
      </c>
      <c r="I12" s="65"/>
      <c r="J12" s="64">
        <v>45</v>
      </c>
      <c r="K12" s="68">
        <v>0.38</v>
      </c>
      <c r="L12" s="68">
        <v>15.36</v>
      </c>
      <c r="M12" s="64">
        <v>108</v>
      </c>
      <c r="N12" s="68">
        <v>35.44</v>
      </c>
      <c r="O12" s="68">
        <v>0.78</v>
      </c>
      <c r="P12" s="7"/>
    </row>
    <row r="13" spans="1:16" ht="17.25" customHeight="1" x14ac:dyDescent="0.25">
      <c r="A13" s="88" t="s">
        <v>44</v>
      </c>
      <c r="B13" s="88"/>
      <c r="C13" s="58">
        <v>200</v>
      </c>
      <c r="D13" s="55">
        <v>3.71</v>
      </c>
      <c r="E13" s="55">
        <v>3.83</v>
      </c>
      <c r="F13" s="56">
        <v>21.5</v>
      </c>
      <c r="G13" s="56">
        <v>136.19999999999999</v>
      </c>
      <c r="H13" s="55">
        <v>0.03</v>
      </c>
      <c r="I13" s="55">
        <v>0.38</v>
      </c>
      <c r="J13" s="55">
        <v>17.98</v>
      </c>
      <c r="K13" s="55">
        <v>0.09</v>
      </c>
      <c r="L13" s="55">
        <v>121.78</v>
      </c>
      <c r="M13" s="55">
        <v>109.42</v>
      </c>
      <c r="N13" s="55">
        <v>29.92</v>
      </c>
      <c r="O13" s="55">
        <v>0.96</v>
      </c>
      <c r="P13" s="7"/>
    </row>
    <row r="14" spans="1:16" ht="17.25" customHeight="1" x14ac:dyDescent="0.25">
      <c r="A14" s="128" t="s">
        <v>43</v>
      </c>
      <c r="B14" s="128"/>
      <c r="C14" s="66">
        <v>50</v>
      </c>
      <c r="D14" s="64">
        <v>4</v>
      </c>
      <c r="E14" s="69">
        <v>0.5</v>
      </c>
      <c r="F14" s="69">
        <v>27.5</v>
      </c>
      <c r="G14" s="64">
        <v>130</v>
      </c>
      <c r="H14" s="68">
        <v>0.17</v>
      </c>
      <c r="I14" s="65"/>
      <c r="J14" s="65"/>
      <c r="K14" s="68">
        <v>0.75</v>
      </c>
      <c r="L14" s="64">
        <v>10</v>
      </c>
      <c r="M14" s="69">
        <v>32.5</v>
      </c>
      <c r="N14" s="64">
        <v>7</v>
      </c>
      <c r="O14" s="68">
        <v>1.25</v>
      </c>
      <c r="P14" s="7"/>
    </row>
    <row r="15" spans="1:16" ht="12.75" customHeight="1" x14ac:dyDescent="0.25">
      <c r="A15" s="87"/>
      <c r="B15" s="87"/>
      <c r="C15" s="87"/>
      <c r="D15" s="15">
        <f t="shared" ref="D15:O15" si="0">SUM(D11:D14)</f>
        <v>38.409999999999997</v>
      </c>
      <c r="E15" s="15">
        <f t="shared" si="0"/>
        <v>35.700000000000003</v>
      </c>
      <c r="F15" s="15">
        <f t="shared" si="0"/>
        <v>102.68</v>
      </c>
      <c r="G15" s="15">
        <f t="shared" si="0"/>
        <v>884.17000000000007</v>
      </c>
      <c r="H15" s="15">
        <f t="shared" si="0"/>
        <v>0.39</v>
      </c>
      <c r="I15" s="15">
        <f t="shared" si="0"/>
        <v>4.3</v>
      </c>
      <c r="J15" s="15">
        <f t="shared" si="0"/>
        <v>277.38</v>
      </c>
      <c r="K15" s="15">
        <f t="shared" si="0"/>
        <v>2.34</v>
      </c>
      <c r="L15" s="15">
        <f t="shared" si="0"/>
        <v>177.44</v>
      </c>
      <c r="M15" s="15">
        <f t="shared" si="0"/>
        <v>476.59</v>
      </c>
      <c r="N15" s="15">
        <f t="shared" si="0"/>
        <v>102.76</v>
      </c>
      <c r="O15" s="15">
        <f t="shared" si="0"/>
        <v>4.93</v>
      </c>
      <c r="P15" s="14"/>
    </row>
    <row r="16" spans="1:16" ht="20.25" customHeight="1" x14ac:dyDescent="0.25">
      <c r="A16" s="121" t="s">
        <v>32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3"/>
      <c r="P16" s="13"/>
    </row>
    <row r="17" spans="1:16" ht="33" customHeight="1" x14ac:dyDescent="0.25">
      <c r="A17" s="128" t="s">
        <v>53</v>
      </c>
      <c r="B17" s="128"/>
      <c r="C17" s="67" t="s">
        <v>50</v>
      </c>
      <c r="D17" s="68">
        <v>2.0299999999999998</v>
      </c>
      <c r="E17" s="69">
        <v>5.7</v>
      </c>
      <c r="F17" s="68">
        <v>9.11</v>
      </c>
      <c r="G17" s="68">
        <v>96.86</v>
      </c>
      <c r="H17" s="68">
        <v>7.0000000000000007E-2</v>
      </c>
      <c r="I17" s="68">
        <v>30.04</v>
      </c>
      <c r="J17" s="69">
        <v>213.1</v>
      </c>
      <c r="K17" s="68">
        <v>1.93</v>
      </c>
      <c r="L17" s="68">
        <v>45.28</v>
      </c>
      <c r="M17" s="68">
        <v>50.38</v>
      </c>
      <c r="N17" s="68">
        <v>21.22</v>
      </c>
      <c r="O17" s="68">
        <v>0.77</v>
      </c>
      <c r="P17" s="13"/>
    </row>
    <row r="18" spans="1:16" ht="33" customHeight="1" x14ac:dyDescent="0.25">
      <c r="A18" s="128" t="s">
        <v>54</v>
      </c>
      <c r="B18" s="128"/>
      <c r="C18" s="67" t="s">
        <v>51</v>
      </c>
      <c r="D18" s="68">
        <v>10.18</v>
      </c>
      <c r="E18" s="68">
        <v>7.78</v>
      </c>
      <c r="F18" s="68">
        <v>2.17</v>
      </c>
      <c r="G18" s="68">
        <v>119.99</v>
      </c>
      <c r="H18" s="68">
        <v>0.08</v>
      </c>
      <c r="I18" s="68">
        <v>2.21</v>
      </c>
      <c r="J18" s="68">
        <v>446.15</v>
      </c>
      <c r="K18" s="68">
        <v>3.46</v>
      </c>
      <c r="L18" s="68">
        <v>35.96</v>
      </c>
      <c r="M18" s="68">
        <v>164.48</v>
      </c>
      <c r="N18" s="68">
        <v>43.48</v>
      </c>
      <c r="O18" s="68">
        <v>0.73</v>
      </c>
      <c r="P18" s="7"/>
    </row>
    <row r="19" spans="1:16" ht="30.75" customHeight="1" x14ac:dyDescent="0.25">
      <c r="A19" s="128" t="s">
        <v>55</v>
      </c>
      <c r="B19" s="128"/>
      <c r="C19" s="67" t="s">
        <v>36</v>
      </c>
      <c r="D19" s="59">
        <v>7.78</v>
      </c>
      <c r="E19" s="59">
        <v>8.16</v>
      </c>
      <c r="F19" s="59">
        <v>49.48</v>
      </c>
      <c r="G19" s="60">
        <v>302.7</v>
      </c>
      <c r="H19" s="68">
        <v>0.12</v>
      </c>
      <c r="I19" s="65"/>
      <c r="J19" s="69">
        <v>45</v>
      </c>
      <c r="K19" s="64">
        <v>1.1499999999999999</v>
      </c>
      <c r="L19" s="68">
        <v>21.22</v>
      </c>
      <c r="M19" s="68">
        <v>63.9</v>
      </c>
      <c r="N19" s="68">
        <v>11.53</v>
      </c>
      <c r="O19" s="68">
        <v>1.18</v>
      </c>
      <c r="P19" s="7"/>
    </row>
    <row r="20" spans="1:16" ht="15.75" customHeight="1" x14ac:dyDescent="0.25">
      <c r="A20" s="128" t="s">
        <v>56</v>
      </c>
      <c r="B20" s="128"/>
      <c r="C20" s="66">
        <v>200</v>
      </c>
      <c r="D20" s="68">
        <v>0.06</v>
      </c>
      <c r="E20" s="68">
        <v>0.01</v>
      </c>
      <c r="F20" s="68">
        <v>20.170000000000002</v>
      </c>
      <c r="G20" s="68">
        <v>82.18</v>
      </c>
      <c r="H20" s="65"/>
      <c r="I20" s="69">
        <v>2.8</v>
      </c>
      <c r="J20" s="68">
        <v>0.14000000000000001</v>
      </c>
      <c r="K20" s="68">
        <v>0.01</v>
      </c>
      <c r="L20" s="69">
        <v>3.4</v>
      </c>
      <c r="M20" s="68">
        <v>1.54</v>
      </c>
      <c r="N20" s="68">
        <v>0.84</v>
      </c>
      <c r="O20" s="69">
        <v>0.1</v>
      </c>
      <c r="P20" s="7"/>
    </row>
    <row r="21" spans="1:16" ht="42.75" customHeight="1" x14ac:dyDescent="0.25">
      <c r="A21" s="128" t="s">
        <v>43</v>
      </c>
      <c r="B21" s="128"/>
      <c r="C21" s="66">
        <v>40</v>
      </c>
      <c r="D21" s="69">
        <v>3.2</v>
      </c>
      <c r="E21" s="69">
        <v>0.4</v>
      </c>
      <c r="F21" s="64">
        <v>22</v>
      </c>
      <c r="G21" s="64">
        <v>104</v>
      </c>
      <c r="H21" s="68">
        <v>0.14000000000000001</v>
      </c>
      <c r="I21" s="65"/>
      <c r="J21" s="65"/>
      <c r="K21" s="69">
        <v>0.6</v>
      </c>
      <c r="L21" s="64">
        <v>8</v>
      </c>
      <c r="M21" s="64">
        <v>26</v>
      </c>
      <c r="N21" s="69">
        <v>5.6</v>
      </c>
      <c r="O21" s="64">
        <v>1</v>
      </c>
      <c r="P21" s="8"/>
    </row>
    <row r="22" spans="1:16" ht="30.75" customHeight="1" x14ac:dyDescent="0.25">
      <c r="A22" s="128" t="s">
        <v>57</v>
      </c>
      <c r="B22" s="128"/>
      <c r="C22" s="66">
        <v>40</v>
      </c>
      <c r="D22" s="69">
        <v>3.2</v>
      </c>
      <c r="E22" s="69">
        <v>0.4</v>
      </c>
      <c r="F22" s="69">
        <v>18.399999999999999</v>
      </c>
      <c r="G22" s="64">
        <v>88</v>
      </c>
      <c r="H22" s="68">
        <v>0.16</v>
      </c>
      <c r="I22" s="65"/>
      <c r="J22" s="65"/>
      <c r="K22" s="68">
        <v>0.68</v>
      </c>
      <c r="L22" s="69">
        <v>11.6</v>
      </c>
      <c r="M22" s="64">
        <v>52</v>
      </c>
      <c r="N22" s="69">
        <v>16.8</v>
      </c>
      <c r="O22" s="69">
        <v>1.2</v>
      </c>
      <c r="P22" s="7"/>
    </row>
    <row r="23" spans="1:16" ht="13.5" customHeight="1" x14ac:dyDescent="0.25">
      <c r="A23" s="124" t="s">
        <v>35</v>
      </c>
      <c r="B23" s="124"/>
      <c r="C23" s="62">
        <v>125</v>
      </c>
      <c r="D23" s="60">
        <v>0.5</v>
      </c>
      <c r="E23" s="60">
        <v>0.5</v>
      </c>
      <c r="F23" s="59">
        <v>12.25</v>
      </c>
      <c r="G23" s="59">
        <v>58.75</v>
      </c>
      <c r="H23" s="59">
        <v>0.04</v>
      </c>
      <c r="I23" s="60">
        <v>12.5</v>
      </c>
      <c r="J23" s="59">
        <v>6.25</v>
      </c>
      <c r="K23" s="59">
        <v>0.25</v>
      </c>
      <c r="L23" s="61">
        <v>20</v>
      </c>
      <c r="M23" s="59">
        <v>13.75</v>
      </c>
      <c r="N23" s="59">
        <v>11.25</v>
      </c>
      <c r="O23" s="59">
        <v>2.75</v>
      </c>
      <c r="P23" s="134"/>
    </row>
    <row r="24" spans="1:16" ht="13.5" customHeight="1" x14ac:dyDescent="0.25">
      <c r="A24" s="120"/>
      <c r="B24" s="120"/>
      <c r="C24" s="120"/>
      <c r="D24" s="76">
        <f t="shared" ref="D24:O24" si="1">SUM(D17:D23)</f>
        <v>26.949999999999996</v>
      </c>
      <c r="E24" s="76">
        <f t="shared" si="1"/>
        <v>22.95</v>
      </c>
      <c r="F24" s="76">
        <f t="shared" si="1"/>
        <v>133.58000000000001</v>
      </c>
      <c r="G24" s="76">
        <f t="shared" si="1"/>
        <v>852.48</v>
      </c>
      <c r="H24" s="76">
        <f t="shared" si="1"/>
        <v>0.6100000000000001</v>
      </c>
      <c r="I24" s="76">
        <f t="shared" si="1"/>
        <v>47.55</v>
      </c>
      <c r="J24" s="77">
        <f t="shared" si="1"/>
        <v>710.64</v>
      </c>
      <c r="K24" s="76">
        <f t="shared" si="1"/>
        <v>8.0799999999999983</v>
      </c>
      <c r="L24" s="76">
        <f t="shared" si="1"/>
        <v>145.46</v>
      </c>
      <c r="M24" s="76">
        <f t="shared" si="1"/>
        <v>372.05</v>
      </c>
      <c r="N24" s="76">
        <f t="shared" si="1"/>
        <v>110.71999999999998</v>
      </c>
      <c r="O24" s="76">
        <f t="shared" si="1"/>
        <v>7.7299999999999995</v>
      </c>
      <c r="P24" s="78"/>
    </row>
    <row r="25" spans="1:16" x14ac:dyDescent="0.25">
      <c r="A25" s="99" t="s">
        <v>39</v>
      </c>
      <c r="B25" s="100"/>
      <c r="C25" s="100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5">
        <v>162.26</v>
      </c>
    </row>
    <row r="26" spans="1:16" x14ac:dyDescent="0.25">
      <c r="A26" s="72"/>
      <c r="B26" s="72"/>
      <c r="C26" s="72"/>
      <c r="P26" s="71"/>
    </row>
    <row r="27" spans="1:16" ht="19.149999999999999" customHeight="1" x14ac:dyDescent="0.25">
      <c r="A27" s="89" t="s">
        <v>24</v>
      </c>
      <c r="B27" s="89"/>
      <c r="C27" s="89"/>
      <c r="D27" s="89"/>
      <c r="E27" s="89"/>
      <c r="F27" s="89"/>
      <c r="G27" s="89"/>
    </row>
  </sheetData>
  <mergeCells count="27">
    <mergeCell ref="A27:G27"/>
    <mergeCell ref="A11:B11"/>
    <mergeCell ref="A12:B12"/>
    <mergeCell ref="A13:B13"/>
    <mergeCell ref="A10:O10"/>
    <mergeCell ref="A24:C24"/>
    <mergeCell ref="A15:C15"/>
    <mergeCell ref="A16:O16"/>
    <mergeCell ref="A18:B18"/>
    <mergeCell ref="A19:B19"/>
    <mergeCell ref="A20:B20"/>
    <mergeCell ref="A21:B21"/>
    <mergeCell ref="A22:B22"/>
    <mergeCell ref="A14:B14"/>
    <mergeCell ref="A23:B23"/>
    <mergeCell ref="A1:C1"/>
    <mergeCell ref="A25:C25"/>
    <mergeCell ref="A17:B17"/>
    <mergeCell ref="G1:P1"/>
    <mergeCell ref="A3:P3"/>
    <mergeCell ref="A5:P5"/>
    <mergeCell ref="L8:O8"/>
    <mergeCell ref="A8:B9"/>
    <mergeCell ref="C8:C9"/>
    <mergeCell ref="D8:F8"/>
    <mergeCell ref="G8:G9"/>
    <mergeCell ref="H8:K8"/>
  </mergeCells>
  <pageMargins left="0.51181102362204722" right="0.51181102362204722" top="0.74803149606299213" bottom="0.74803149606299213" header="0.31496062992125984" footer="0.31496062992125984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opLeftCell="A7" workbookViewId="0">
      <selection activeCell="A17" sqref="A17:O22"/>
    </sheetView>
  </sheetViews>
  <sheetFormatPr defaultRowHeight="15" x14ac:dyDescent="0.25"/>
  <cols>
    <col min="2" max="2" width="7.5703125" customWidth="1"/>
    <col min="3" max="3" width="6.28515625" customWidth="1"/>
    <col min="4" max="4" width="4.85546875" bestFit="1" customWidth="1"/>
    <col min="5" max="5" width="5.7109375" customWidth="1"/>
    <col min="6" max="6" width="5.42578125" customWidth="1"/>
    <col min="7" max="7" width="7" customWidth="1"/>
    <col min="8" max="9" width="4.7109375" customWidth="1"/>
    <col min="10" max="10" width="5.5703125" customWidth="1"/>
    <col min="11" max="11" width="4.85546875" customWidth="1"/>
    <col min="12" max="12" width="6" customWidth="1"/>
    <col min="13" max="13" width="5.5703125" customWidth="1"/>
    <col min="14" max="14" width="6.28515625" customWidth="1"/>
    <col min="15" max="15" width="4.85546875" customWidth="1"/>
    <col min="16" max="16" width="7.28515625" customWidth="1"/>
  </cols>
  <sheetData>
    <row r="1" spans="1:16" ht="53.25" customHeight="1" x14ac:dyDescent="0.3">
      <c r="A1" s="97" t="s">
        <v>25</v>
      </c>
      <c r="B1" s="97"/>
      <c r="C1" s="97"/>
      <c r="D1" s="48"/>
      <c r="E1" s="48"/>
      <c r="F1" s="48"/>
      <c r="G1" s="97" t="s">
        <v>26</v>
      </c>
      <c r="H1" s="97"/>
      <c r="I1" s="97"/>
      <c r="J1" s="97"/>
      <c r="K1" s="97"/>
      <c r="L1" s="97"/>
      <c r="M1" s="97"/>
      <c r="N1" s="97"/>
      <c r="O1" s="97"/>
      <c r="P1" s="97"/>
    </row>
    <row r="2" spans="1:16" ht="15.75" customHeight="1" x14ac:dyDescent="0.3">
      <c r="A2" s="49"/>
      <c r="B2" s="49"/>
      <c r="C2" s="49"/>
      <c r="D2" s="48"/>
      <c r="E2" s="48"/>
      <c r="F2" s="48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6" ht="18.75" x14ac:dyDescent="0.3">
      <c r="A3" s="98" t="s">
        <v>23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6" ht="11.25" customHeight="1" x14ac:dyDescent="0.3">
      <c r="A4" s="9"/>
      <c r="B4" s="10"/>
      <c r="C4" s="10"/>
      <c r="D4" s="10"/>
      <c r="E4" s="10"/>
      <c r="F4" s="10"/>
      <c r="G4" s="10"/>
      <c r="H4" s="10"/>
      <c r="I4" s="11"/>
      <c r="J4" s="9"/>
      <c r="K4" s="9"/>
      <c r="L4" s="9"/>
      <c r="N4" s="9"/>
      <c r="O4" s="9"/>
      <c r="P4" s="9"/>
    </row>
    <row r="5" spans="1:16" ht="18.75" x14ac:dyDescent="0.3">
      <c r="A5" s="104" t="s">
        <v>59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</row>
    <row r="6" spans="1:16" ht="18.75" customHeight="1" x14ac:dyDescent="0.3">
      <c r="A6" s="22"/>
      <c r="B6" s="22"/>
      <c r="C6" s="22"/>
      <c r="D6" s="22"/>
      <c r="E6" s="125" t="s">
        <v>27</v>
      </c>
      <c r="F6" s="125"/>
      <c r="G6" s="125"/>
      <c r="H6" s="125"/>
      <c r="I6" s="125"/>
      <c r="J6" s="125"/>
      <c r="K6" s="125"/>
      <c r="L6" s="22"/>
      <c r="M6" s="22"/>
      <c r="N6" s="22"/>
      <c r="O6" s="22"/>
      <c r="P6" s="22"/>
    </row>
    <row r="7" spans="1:16" ht="27" customHeight="1" x14ac:dyDescent="0.25">
      <c r="A7" s="91" t="s">
        <v>0</v>
      </c>
      <c r="B7" s="91"/>
      <c r="C7" s="91" t="s">
        <v>1</v>
      </c>
      <c r="D7" s="95" t="s">
        <v>2</v>
      </c>
      <c r="E7" s="95"/>
      <c r="F7" s="95"/>
      <c r="G7" s="91" t="s">
        <v>3</v>
      </c>
      <c r="H7" s="95" t="s">
        <v>4</v>
      </c>
      <c r="I7" s="95"/>
      <c r="J7" s="95"/>
      <c r="K7" s="95"/>
      <c r="L7" s="95" t="s">
        <v>5</v>
      </c>
      <c r="M7" s="95"/>
      <c r="N7" s="95"/>
      <c r="O7" s="95"/>
      <c r="P7" s="24" t="s">
        <v>18</v>
      </c>
    </row>
    <row r="8" spans="1:16" ht="29.25" customHeight="1" x14ac:dyDescent="0.25">
      <c r="A8" s="92"/>
      <c r="B8" s="93"/>
      <c r="C8" s="94"/>
      <c r="D8" s="24" t="s">
        <v>6</v>
      </c>
      <c r="E8" s="24" t="s">
        <v>7</v>
      </c>
      <c r="F8" s="24" t="s">
        <v>8</v>
      </c>
      <c r="G8" s="94"/>
      <c r="H8" s="24" t="s">
        <v>9</v>
      </c>
      <c r="I8" s="24" t="s">
        <v>10</v>
      </c>
      <c r="J8" s="24" t="s">
        <v>11</v>
      </c>
      <c r="K8" s="24" t="s">
        <v>12</v>
      </c>
      <c r="L8" s="24" t="s">
        <v>13</v>
      </c>
      <c r="M8" s="24" t="s">
        <v>14</v>
      </c>
      <c r="N8" s="24" t="s">
        <v>15</v>
      </c>
      <c r="O8" s="24" t="s">
        <v>16</v>
      </c>
      <c r="P8" s="24"/>
    </row>
    <row r="9" spans="1:16" ht="45" customHeight="1" x14ac:dyDescent="0.25">
      <c r="A9" s="128" t="s">
        <v>49</v>
      </c>
      <c r="B9" s="128"/>
      <c r="C9" s="131" t="s">
        <v>60</v>
      </c>
      <c r="D9" s="68">
        <v>25.65</v>
      </c>
      <c r="E9" s="68">
        <v>23.42</v>
      </c>
      <c r="F9" s="68">
        <v>1.75</v>
      </c>
      <c r="G9" s="68">
        <v>318.77</v>
      </c>
      <c r="H9" s="68">
        <v>0.13</v>
      </c>
      <c r="I9" s="68">
        <v>3.92</v>
      </c>
      <c r="J9" s="69">
        <v>214.4</v>
      </c>
      <c r="K9" s="68">
        <v>1.1200000000000001</v>
      </c>
      <c r="L9" s="69">
        <v>30.3</v>
      </c>
      <c r="M9" s="68">
        <v>226.67</v>
      </c>
      <c r="N9" s="69">
        <v>30.4</v>
      </c>
      <c r="O9" s="68">
        <v>1.94</v>
      </c>
      <c r="P9" s="7"/>
    </row>
    <row r="10" spans="1:16" ht="30.75" customHeight="1" x14ac:dyDescent="0.25">
      <c r="A10" s="128" t="s">
        <v>47</v>
      </c>
      <c r="B10" s="128"/>
      <c r="C10" s="66">
        <v>200</v>
      </c>
      <c r="D10" s="68">
        <v>5.05</v>
      </c>
      <c r="E10" s="68">
        <v>7.95</v>
      </c>
      <c r="F10" s="68">
        <v>51.93</v>
      </c>
      <c r="G10" s="69">
        <v>299.2</v>
      </c>
      <c r="H10" s="68">
        <v>0.06</v>
      </c>
      <c r="I10" s="65"/>
      <c r="J10" s="64">
        <v>45</v>
      </c>
      <c r="K10" s="68">
        <v>0.38</v>
      </c>
      <c r="L10" s="68">
        <v>15.36</v>
      </c>
      <c r="M10" s="64">
        <v>108</v>
      </c>
      <c r="N10" s="68">
        <v>35.44</v>
      </c>
      <c r="O10" s="68">
        <v>0.78</v>
      </c>
      <c r="P10" s="6"/>
    </row>
    <row r="11" spans="1:16" ht="29.25" customHeight="1" x14ac:dyDescent="0.25">
      <c r="A11" s="88" t="s">
        <v>44</v>
      </c>
      <c r="B11" s="88"/>
      <c r="C11" s="58">
        <v>200</v>
      </c>
      <c r="D11" s="55">
        <v>3.71</v>
      </c>
      <c r="E11" s="55">
        <v>3.83</v>
      </c>
      <c r="F11" s="56">
        <v>21.5</v>
      </c>
      <c r="G11" s="56">
        <v>136.19999999999999</v>
      </c>
      <c r="H11" s="55">
        <v>0.03</v>
      </c>
      <c r="I11" s="55">
        <v>0.38</v>
      </c>
      <c r="J11" s="55">
        <v>17.98</v>
      </c>
      <c r="K11" s="55">
        <v>0.09</v>
      </c>
      <c r="L11" s="55">
        <v>121.78</v>
      </c>
      <c r="M11" s="55">
        <v>109.42</v>
      </c>
      <c r="N11" s="55">
        <v>29.92</v>
      </c>
      <c r="O11" s="55">
        <v>0.96</v>
      </c>
      <c r="P11" s="7"/>
    </row>
    <row r="12" spans="1:16" ht="56.25" customHeight="1" x14ac:dyDescent="0.25">
      <c r="A12" s="128" t="s">
        <v>43</v>
      </c>
      <c r="B12" s="128"/>
      <c r="C12" s="66">
        <v>50</v>
      </c>
      <c r="D12" s="64">
        <v>4</v>
      </c>
      <c r="E12" s="69">
        <v>0.5</v>
      </c>
      <c r="F12" s="69">
        <v>27.5</v>
      </c>
      <c r="G12" s="64">
        <v>130</v>
      </c>
      <c r="H12" s="68">
        <v>0.17</v>
      </c>
      <c r="I12" s="65"/>
      <c r="J12" s="65"/>
      <c r="K12" s="68">
        <v>0.75</v>
      </c>
      <c r="L12" s="64">
        <v>10</v>
      </c>
      <c r="M12" s="69">
        <v>32.5</v>
      </c>
      <c r="N12" s="64">
        <v>7</v>
      </c>
      <c r="O12" s="68">
        <v>1.25</v>
      </c>
      <c r="P12" s="7"/>
    </row>
    <row r="13" spans="1:16" ht="13.5" customHeight="1" x14ac:dyDescent="0.25">
      <c r="A13" s="130" t="s">
        <v>19</v>
      </c>
      <c r="B13" s="130"/>
      <c r="C13" s="66"/>
      <c r="D13" s="64">
        <f t="shared" ref="D13:O13" si="0">SUM(D9:D12)</f>
        <v>38.409999999999997</v>
      </c>
      <c r="E13" s="69">
        <f t="shared" si="0"/>
        <v>35.700000000000003</v>
      </c>
      <c r="F13" s="69">
        <f t="shared" si="0"/>
        <v>102.68</v>
      </c>
      <c r="G13" s="64">
        <f t="shared" si="0"/>
        <v>884.17000000000007</v>
      </c>
      <c r="H13" s="68">
        <f t="shared" si="0"/>
        <v>0.39</v>
      </c>
      <c r="I13" s="68">
        <f t="shared" si="0"/>
        <v>4.3</v>
      </c>
      <c r="J13" s="69">
        <f t="shared" si="0"/>
        <v>277.38</v>
      </c>
      <c r="K13" s="68">
        <f t="shared" si="0"/>
        <v>2.34</v>
      </c>
      <c r="L13" s="64">
        <f t="shared" si="0"/>
        <v>177.44</v>
      </c>
      <c r="M13" s="69">
        <f t="shared" si="0"/>
        <v>476.59</v>
      </c>
      <c r="N13" s="64">
        <f t="shared" si="0"/>
        <v>102.76</v>
      </c>
      <c r="O13" s="68">
        <f t="shared" si="0"/>
        <v>4.93</v>
      </c>
      <c r="P13" s="129">
        <v>69.319999999999993</v>
      </c>
    </row>
    <row r="14" spans="1:16" ht="18.75" x14ac:dyDescent="0.3">
      <c r="B14" s="54"/>
      <c r="C14" s="54"/>
      <c r="D14" s="54"/>
      <c r="E14" s="104" t="s">
        <v>28</v>
      </c>
      <c r="F14" s="104"/>
      <c r="G14" s="104"/>
      <c r="H14" s="104"/>
      <c r="I14" s="104"/>
      <c r="J14" s="104"/>
    </row>
    <row r="15" spans="1:16" x14ac:dyDescent="0.25">
      <c r="A15" s="91" t="s">
        <v>0</v>
      </c>
      <c r="B15" s="91"/>
      <c r="C15" s="91" t="s">
        <v>1</v>
      </c>
      <c r="D15" s="95" t="s">
        <v>2</v>
      </c>
      <c r="E15" s="95"/>
      <c r="F15" s="95"/>
      <c r="G15" s="91" t="s">
        <v>3</v>
      </c>
      <c r="H15" s="95" t="s">
        <v>4</v>
      </c>
      <c r="I15" s="95"/>
      <c r="J15" s="95"/>
      <c r="K15" s="95"/>
      <c r="L15" s="95" t="s">
        <v>5</v>
      </c>
      <c r="M15" s="95"/>
      <c r="N15" s="95"/>
      <c r="O15" s="95"/>
      <c r="P15" s="52" t="s">
        <v>18</v>
      </c>
    </row>
    <row r="16" spans="1:16" x14ac:dyDescent="0.25">
      <c r="A16" s="92"/>
      <c r="B16" s="93"/>
      <c r="C16" s="94"/>
      <c r="D16" s="52" t="s">
        <v>6</v>
      </c>
      <c r="E16" s="52" t="s">
        <v>7</v>
      </c>
      <c r="F16" s="52" t="s">
        <v>8</v>
      </c>
      <c r="G16" s="94"/>
      <c r="H16" s="52" t="s">
        <v>9</v>
      </c>
      <c r="I16" s="52" t="s">
        <v>10</v>
      </c>
      <c r="J16" s="52" t="s">
        <v>11</v>
      </c>
      <c r="K16" s="52" t="s">
        <v>12</v>
      </c>
      <c r="L16" s="52" t="s">
        <v>13</v>
      </c>
      <c r="M16" s="52" t="s">
        <v>14</v>
      </c>
      <c r="N16" s="52" t="s">
        <v>15</v>
      </c>
      <c r="O16" s="52" t="s">
        <v>16</v>
      </c>
      <c r="P16" s="52"/>
    </row>
    <row r="17" spans="1:16" ht="42.75" customHeight="1" x14ac:dyDescent="0.25">
      <c r="A17" s="128" t="s">
        <v>53</v>
      </c>
      <c r="B17" s="128"/>
      <c r="C17" s="67" t="s">
        <v>50</v>
      </c>
      <c r="D17" s="68">
        <v>2.0299999999999998</v>
      </c>
      <c r="E17" s="69">
        <v>5.7</v>
      </c>
      <c r="F17" s="68">
        <v>9.11</v>
      </c>
      <c r="G17" s="68">
        <v>96.86</v>
      </c>
      <c r="H17" s="68">
        <v>7.0000000000000007E-2</v>
      </c>
      <c r="I17" s="68">
        <v>30.04</v>
      </c>
      <c r="J17" s="69">
        <v>213.1</v>
      </c>
      <c r="K17" s="68">
        <v>1.93</v>
      </c>
      <c r="L17" s="68">
        <v>45.28</v>
      </c>
      <c r="M17" s="68">
        <v>50.38</v>
      </c>
      <c r="N17" s="68">
        <v>21.22</v>
      </c>
      <c r="O17" s="68">
        <v>0.77</v>
      </c>
      <c r="P17" s="70"/>
    </row>
    <row r="18" spans="1:16" ht="30.75" customHeight="1" x14ac:dyDescent="0.25">
      <c r="A18" s="128" t="s">
        <v>54</v>
      </c>
      <c r="B18" s="128"/>
      <c r="C18" s="67" t="s">
        <v>51</v>
      </c>
      <c r="D18" s="68">
        <v>10.18</v>
      </c>
      <c r="E18" s="68">
        <v>7.78</v>
      </c>
      <c r="F18" s="68">
        <v>2.17</v>
      </c>
      <c r="G18" s="68">
        <v>119.99</v>
      </c>
      <c r="H18" s="68">
        <v>0.08</v>
      </c>
      <c r="I18" s="68">
        <v>2.21</v>
      </c>
      <c r="J18" s="68">
        <v>446.15</v>
      </c>
      <c r="K18" s="68">
        <v>3.46</v>
      </c>
      <c r="L18" s="68">
        <v>35.96</v>
      </c>
      <c r="M18" s="68">
        <v>164.48</v>
      </c>
      <c r="N18" s="68">
        <v>43.48</v>
      </c>
      <c r="O18" s="68">
        <v>0.73</v>
      </c>
      <c r="P18" s="7"/>
    </row>
    <row r="19" spans="1:16" ht="60" customHeight="1" x14ac:dyDescent="0.25">
      <c r="A19" s="128" t="s">
        <v>55</v>
      </c>
      <c r="B19" s="128"/>
      <c r="C19" s="67" t="s">
        <v>36</v>
      </c>
      <c r="D19" s="59">
        <v>7.78</v>
      </c>
      <c r="E19" s="59">
        <v>8.16</v>
      </c>
      <c r="F19" s="59">
        <v>49.48</v>
      </c>
      <c r="G19" s="60">
        <v>302.7</v>
      </c>
      <c r="H19" s="68">
        <v>0.12</v>
      </c>
      <c r="I19" s="65"/>
      <c r="J19" s="69">
        <v>45</v>
      </c>
      <c r="K19" s="64">
        <v>1.1499999999999999</v>
      </c>
      <c r="L19" s="68">
        <v>21.22</v>
      </c>
      <c r="M19" s="68">
        <v>63.9</v>
      </c>
      <c r="N19" s="68">
        <v>11.53</v>
      </c>
      <c r="O19" s="68">
        <v>1.18</v>
      </c>
      <c r="P19" s="7"/>
    </row>
    <row r="20" spans="1:16" ht="30.75" customHeight="1" x14ac:dyDescent="0.25">
      <c r="A20" s="128" t="s">
        <v>56</v>
      </c>
      <c r="B20" s="128"/>
      <c r="C20" s="66">
        <v>200</v>
      </c>
      <c r="D20" s="68">
        <v>0.06</v>
      </c>
      <c r="E20" s="68">
        <v>0.01</v>
      </c>
      <c r="F20" s="68">
        <v>20.170000000000002</v>
      </c>
      <c r="G20" s="68">
        <v>82.18</v>
      </c>
      <c r="H20" s="65"/>
      <c r="I20" s="69">
        <v>2.8</v>
      </c>
      <c r="J20" s="68">
        <v>0.14000000000000001</v>
      </c>
      <c r="K20" s="68">
        <v>0.01</v>
      </c>
      <c r="L20" s="69">
        <v>3.4</v>
      </c>
      <c r="M20" s="68">
        <v>1.54</v>
      </c>
      <c r="N20" s="68">
        <v>0.84</v>
      </c>
      <c r="O20" s="69">
        <v>0.1</v>
      </c>
      <c r="P20" s="7"/>
    </row>
    <row r="21" spans="1:16" ht="59.25" customHeight="1" x14ac:dyDescent="0.25">
      <c r="A21" s="128" t="s">
        <v>43</v>
      </c>
      <c r="B21" s="128"/>
      <c r="C21" s="66">
        <v>40</v>
      </c>
      <c r="D21" s="69">
        <v>3.2</v>
      </c>
      <c r="E21" s="69">
        <v>0.4</v>
      </c>
      <c r="F21" s="64">
        <v>22</v>
      </c>
      <c r="G21" s="64">
        <v>104</v>
      </c>
      <c r="H21" s="68">
        <v>0.14000000000000001</v>
      </c>
      <c r="I21" s="65"/>
      <c r="J21" s="65"/>
      <c r="K21" s="69">
        <v>0.6</v>
      </c>
      <c r="L21" s="64">
        <v>8</v>
      </c>
      <c r="M21" s="64">
        <v>26</v>
      </c>
      <c r="N21" s="69">
        <v>5.6</v>
      </c>
      <c r="O21" s="64">
        <v>1</v>
      </c>
      <c r="P21" s="8"/>
    </row>
    <row r="22" spans="1:16" ht="30" customHeight="1" x14ac:dyDescent="0.25">
      <c r="A22" s="128" t="s">
        <v>57</v>
      </c>
      <c r="B22" s="128"/>
      <c r="C22" s="66">
        <v>40</v>
      </c>
      <c r="D22" s="69">
        <v>3.2</v>
      </c>
      <c r="E22" s="69">
        <v>0.4</v>
      </c>
      <c r="F22" s="69">
        <v>18.399999999999999</v>
      </c>
      <c r="G22" s="64">
        <v>88</v>
      </c>
      <c r="H22" s="68">
        <v>0.16</v>
      </c>
      <c r="I22" s="65"/>
      <c r="J22" s="65"/>
      <c r="K22" s="68">
        <v>0.68</v>
      </c>
      <c r="L22" s="69">
        <v>11.6</v>
      </c>
      <c r="M22" s="64">
        <v>52</v>
      </c>
      <c r="N22" s="69">
        <v>16.8</v>
      </c>
      <c r="O22" s="69">
        <v>1.2</v>
      </c>
      <c r="P22" s="7"/>
    </row>
    <row r="23" spans="1:16" x14ac:dyDescent="0.25">
      <c r="A23" s="87" t="s">
        <v>19</v>
      </c>
      <c r="B23" s="87"/>
      <c r="C23" s="87"/>
      <c r="D23" s="15">
        <f t="shared" ref="D23:O23" si="1">SUM(D17:D22)</f>
        <v>26.449999999999996</v>
      </c>
      <c r="E23" s="15">
        <f t="shared" si="1"/>
        <v>22.45</v>
      </c>
      <c r="F23" s="15">
        <f t="shared" si="1"/>
        <v>121.33000000000001</v>
      </c>
      <c r="G23" s="15">
        <f t="shared" si="1"/>
        <v>793.73</v>
      </c>
      <c r="H23" s="15">
        <f t="shared" si="1"/>
        <v>0.57000000000000006</v>
      </c>
      <c r="I23" s="15">
        <f t="shared" si="1"/>
        <v>35.049999999999997</v>
      </c>
      <c r="J23" s="16">
        <f t="shared" si="1"/>
        <v>704.39</v>
      </c>
      <c r="K23" s="15">
        <f t="shared" si="1"/>
        <v>7.8299999999999983</v>
      </c>
      <c r="L23" s="15">
        <f t="shared" si="1"/>
        <v>125.46000000000001</v>
      </c>
      <c r="M23" s="15">
        <f t="shared" si="1"/>
        <v>358.3</v>
      </c>
      <c r="N23" s="15">
        <f t="shared" si="1"/>
        <v>99.469999999999985</v>
      </c>
      <c r="O23" s="15">
        <f t="shared" si="1"/>
        <v>4.9799999999999995</v>
      </c>
      <c r="P23" s="19">
        <v>79.2</v>
      </c>
    </row>
    <row r="25" spans="1:16" x14ac:dyDescent="0.25">
      <c r="B25" s="89" t="s">
        <v>24</v>
      </c>
      <c r="C25" s="89"/>
      <c r="D25" s="89"/>
      <c r="E25" s="89"/>
      <c r="F25" s="89"/>
      <c r="G25" s="89"/>
      <c r="H25" s="89"/>
    </row>
  </sheetData>
  <mergeCells count="31">
    <mergeCell ref="A17:B17"/>
    <mergeCell ref="A11:B11"/>
    <mergeCell ref="A12:B12"/>
    <mergeCell ref="E14:J14"/>
    <mergeCell ref="A13:B13"/>
    <mergeCell ref="A18:B18"/>
    <mergeCell ref="A19:B19"/>
    <mergeCell ref="A20:B20"/>
    <mergeCell ref="A1:C1"/>
    <mergeCell ref="G1:P1"/>
    <mergeCell ref="A3:P3"/>
    <mergeCell ref="A5:P5"/>
    <mergeCell ref="L7:O7"/>
    <mergeCell ref="A7:B8"/>
    <mergeCell ref="C7:C8"/>
    <mergeCell ref="D7:F7"/>
    <mergeCell ref="G7:G8"/>
    <mergeCell ref="H7:K7"/>
    <mergeCell ref="E6:K6"/>
    <mergeCell ref="A9:B9"/>
    <mergeCell ref="A10:B10"/>
    <mergeCell ref="L15:O15"/>
    <mergeCell ref="A15:B16"/>
    <mergeCell ref="C15:C16"/>
    <mergeCell ref="D15:F15"/>
    <mergeCell ref="G15:G16"/>
    <mergeCell ref="H15:K15"/>
    <mergeCell ref="A23:C23"/>
    <mergeCell ref="B25:H25"/>
    <mergeCell ref="A21:B21"/>
    <mergeCell ref="A22:B22"/>
  </mergeCells>
  <pageMargins left="0.39370078740157483" right="0.31496062992125984" top="0.35433070866141736" bottom="0.15748031496062992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opLeftCell="A4" workbookViewId="0">
      <selection activeCell="A12" sqref="A12:O12"/>
    </sheetView>
  </sheetViews>
  <sheetFormatPr defaultRowHeight="15" x14ac:dyDescent="0.25"/>
  <cols>
    <col min="3" max="3" width="6" customWidth="1"/>
    <col min="4" max="4" width="5" customWidth="1"/>
    <col min="5" max="5" width="4.5703125" customWidth="1"/>
    <col min="6" max="6" width="6" customWidth="1"/>
    <col min="7" max="7" width="6.5703125" customWidth="1"/>
    <col min="8" max="8" width="5.42578125" customWidth="1"/>
    <col min="9" max="9" width="5" customWidth="1"/>
    <col min="10" max="10" width="6" customWidth="1"/>
    <col min="11" max="11" width="5" customWidth="1"/>
    <col min="12" max="12" width="6.5703125" customWidth="1"/>
    <col min="13" max="13" width="5.42578125" customWidth="1"/>
    <col min="14" max="14" width="6" customWidth="1"/>
    <col min="15" max="15" width="4.28515625" customWidth="1"/>
    <col min="16" max="16" width="6.28515625" customWidth="1"/>
  </cols>
  <sheetData>
    <row r="1" spans="1:16" ht="59.25" customHeight="1" x14ac:dyDescent="0.3">
      <c r="A1" s="97" t="s">
        <v>25</v>
      </c>
      <c r="B1" s="97"/>
      <c r="C1" s="97"/>
      <c r="D1" s="48"/>
      <c r="E1" s="48"/>
      <c r="F1" s="48"/>
      <c r="G1" s="97" t="s">
        <v>58</v>
      </c>
      <c r="H1" s="97"/>
      <c r="I1" s="97"/>
      <c r="J1" s="97"/>
      <c r="K1" s="97"/>
      <c r="L1" s="97"/>
      <c r="M1" s="97"/>
      <c r="N1" s="97"/>
      <c r="O1" s="97"/>
      <c r="P1" s="97"/>
    </row>
    <row r="2" spans="1:16" ht="18.75" x14ac:dyDescent="0.3">
      <c r="A2" s="79"/>
      <c r="B2" s="79"/>
      <c r="C2" s="79"/>
      <c r="D2" s="48"/>
      <c r="E2" s="48"/>
      <c r="F2" s="48"/>
      <c r="G2" s="79"/>
      <c r="H2" s="79"/>
      <c r="I2" s="79"/>
      <c r="J2" s="79"/>
      <c r="K2" s="79"/>
      <c r="L2" s="79"/>
      <c r="M2" s="79"/>
      <c r="N2" s="79"/>
      <c r="O2" s="79"/>
      <c r="P2" s="79"/>
    </row>
    <row r="3" spans="1:16" ht="18.75" x14ac:dyDescent="0.3">
      <c r="A3" s="98" t="s">
        <v>23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6" ht="18.75" x14ac:dyDescent="0.3">
      <c r="A4" s="37"/>
      <c r="B4" s="38"/>
      <c r="C4" s="38"/>
      <c r="D4" s="38"/>
      <c r="E4" s="38"/>
      <c r="F4" s="38"/>
      <c r="G4" s="38"/>
      <c r="H4" s="38"/>
      <c r="I4" s="39"/>
      <c r="J4" s="37"/>
      <c r="K4" s="37"/>
      <c r="L4" s="37"/>
      <c r="M4" s="40"/>
      <c r="N4" s="37"/>
      <c r="O4" s="37"/>
      <c r="P4" s="37"/>
    </row>
    <row r="5" spans="1:16" ht="18.75" x14ac:dyDescent="0.3">
      <c r="A5" s="98" t="s">
        <v>40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</row>
    <row r="6" spans="1:16" ht="18.75" x14ac:dyDescent="0.3">
      <c r="A6" s="1"/>
      <c r="B6" s="1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82"/>
      <c r="N6" s="82"/>
      <c r="O6" s="82"/>
      <c r="P6" s="82"/>
    </row>
    <row r="7" spans="1:16" x14ac:dyDescent="0.25">
      <c r="A7" s="1"/>
      <c r="B7" s="1"/>
      <c r="C7" s="96" t="s">
        <v>63</v>
      </c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82"/>
      <c r="P7" s="82"/>
    </row>
    <row r="8" spans="1:16" x14ac:dyDescent="0.25">
      <c r="A8" s="91" t="s">
        <v>0</v>
      </c>
      <c r="B8" s="91"/>
      <c r="C8" s="91" t="s">
        <v>1</v>
      </c>
      <c r="D8" s="95" t="s">
        <v>2</v>
      </c>
      <c r="E8" s="95"/>
      <c r="F8" s="95"/>
      <c r="G8" s="91" t="s">
        <v>3</v>
      </c>
      <c r="H8" s="95" t="s">
        <v>4</v>
      </c>
      <c r="I8" s="95"/>
      <c r="J8" s="95"/>
      <c r="K8" s="95"/>
      <c r="L8" s="95" t="s">
        <v>5</v>
      </c>
      <c r="M8" s="95"/>
      <c r="N8" s="95"/>
      <c r="O8" s="95"/>
      <c r="P8" s="80" t="s">
        <v>18</v>
      </c>
    </row>
    <row r="9" spans="1:16" x14ac:dyDescent="0.25">
      <c r="A9" s="92"/>
      <c r="B9" s="93"/>
      <c r="C9" s="94"/>
      <c r="D9" s="80" t="s">
        <v>6</v>
      </c>
      <c r="E9" s="80" t="s">
        <v>7</v>
      </c>
      <c r="F9" s="80" t="s">
        <v>8</v>
      </c>
      <c r="G9" s="94"/>
      <c r="H9" s="80" t="s">
        <v>9</v>
      </c>
      <c r="I9" s="80" t="s">
        <v>10</v>
      </c>
      <c r="J9" s="80" t="s">
        <v>11</v>
      </c>
      <c r="K9" s="80" t="s">
        <v>12</v>
      </c>
      <c r="L9" s="80" t="s">
        <v>13</v>
      </c>
      <c r="M9" s="80" t="s">
        <v>14</v>
      </c>
      <c r="N9" s="80" t="s">
        <v>15</v>
      </c>
      <c r="O9" s="80" t="s">
        <v>16</v>
      </c>
      <c r="P9" s="80"/>
    </row>
    <row r="10" spans="1:16" ht="42.75" customHeight="1" x14ac:dyDescent="0.25">
      <c r="A10" s="128" t="s">
        <v>49</v>
      </c>
      <c r="B10" s="128"/>
      <c r="C10" s="131" t="s">
        <v>60</v>
      </c>
      <c r="D10" s="68">
        <v>25.65</v>
      </c>
      <c r="E10" s="68">
        <v>23.42</v>
      </c>
      <c r="F10" s="68">
        <v>1.75</v>
      </c>
      <c r="G10" s="68">
        <v>318.77</v>
      </c>
      <c r="H10" s="68">
        <v>0.13</v>
      </c>
      <c r="I10" s="68">
        <v>3.92</v>
      </c>
      <c r="J10" s="69">
        <v>214.4</v>
      </c>
      <c r="K10" s="68">
        <v>1.1200000000000001</v>
      </c>
      <c r="L10" s="69">
        <v>30.3</v>
      </c>
      <c r="M10" s="68">
        <v>226.67</v>
      </c>
      <c r="N10" s="69">
        <v>30.4</v>
      </c>
      <c r="O10" s="68">
        <v>1.94</v>
      </c>
      <c r="P10" s="7"/>
    </row>
    <row r="11" spans="1:16" ht="15" customHeight="1" x14ac:dyDescent="0.25">
      <c r="A11" s="128" t="s">
        <v>47</v>
      </c>
      <c r="B11" s="128"/>
      <c r="C11" s="66">
        <v>200</v>
      </c>
      <c r="D11" s="68">
        <v>5.05</v>
      </c>
      <c r="E11" s="68">
        <v>7.95</v>
      </c>
      <c r="F11" s="68">
        <v>51.93</v>
      </c>
      <c r="G11" s="69">
        <v>299.2</v>
      </c>
      <c r="H11" s="68">
        <v>0.06</v>
      </c>
      <c r="I11" s="65"/>
      <c r="J11" s="64">
        <v>45</v>
      </c>
      <c r="K11" s="68">
        <v>0.38</v>
      </c>
      <c r="L11" s="68">
        <v>15.36</v>
      </c>
      <c r="M11" s="64">
        <v>108</v>
      </c>
      <c r="N11" s="68">
        <v>35.44</v>
      </c>
      <c r="O11" s="68">
        <v>0.78</v>
      </c>
      <c r="P11" s="7"/>
    </row>
    <row r="12" spans="1:16" ht="15" customHeight="1" x14ac:dyDescent="0.25">
      <c r="A12" s="128" t="s">
        <v>48</v>
      </c>
      <c r="B12" s="128"/>
      <c r="C12" s="66">
        <v>200</v>
      </c>
      <c r="D12" s="65"/>
      <c r="E12" s="65"/>
      <c r="F12" s="68">
        <v>9.98</v>
      </c>
      <c r="G12" s="69">
        <v>39.9</v>
      </c>
      <c r="H12" s="65"/>
      <c r="I12" s="65"/>
      <c r="J12" s="65"/>
      <c r="K12" s="65"/>
      <c r="L12" s="69">
        <v>0.3</v>
      </c>
      <c r="M12" s="65"/>
      <c r="N12" s="65"/>
      <c r="O12" s="68">
        <v>0.03</v>
      </c>
      <c r="P12" s="6"/>
    </row>
    <row r="13" spans="1:16" ht="42" customHeight="1" x14ac:dyDescent="0.25">
      <c r="A13" s="128" t="s">
        <v>43</v>
      </c>
      <c r="B13" s="128"/>
      <c r="C13" s="66">
        <v>50</v>
      </c>
      <c r="D13" s="64">
        <v>4</v>
      </c>
      <c r="E13" s="69">
        <v>0.5</v>
      </c>
      <c r="F13" s="69">
        <v>27.5</v>
      </c>
      <c r="G13" s="64">
        <v>130</v>
      </c>
      <c r="H13" s="68">
        <v>0.17</v>
      </c>
      <c r="I13" s="65"/>
      <c r="J13" s="65"/>
      <c r="K13" s="68">
        <v>0.75</v>
      </c>
      <c r="L13" s="64">
        <v>10</v>
      </c>
      <c r="M13" s="69">
        <v>32.5</v>
      </c>
      <c r="N13" s="64">
        <v>7</v>
      </c>
      <c r="O13" s="68">
        <v>1.25</v>
      </c>
      <c r="P13" s="6"/>
    </row>
    <row r="14" spans="1:16" x14ac:dyDescent="0.25">
      <c r="A14" s="87" t="s">
        <v>19</v>
      </c>
      <c r="B14" s="87"/>
      <c r="C14" s="87"/>
      <c r="D14" s="46">
        <f t="shared" ref="D14:O14" si="0">SUM(D10:D13)</f>
        <v>34.700000000000003</v>
      </c>
      <c r="E14" s="46">
        <f t="shared" si="0"/>
        <v>31.87</v>
      </c>
      <c r="F14" s="46">
        <f t="shared" si="0"/>
        <v>91.16</v>
      </c>
      <c r="G14" s="46">
        <f t="shared" si="0"/>
        <v>787.87</v>
      </c>
      <c r="H14" s="46">
        <f t="shared" si="0"/>
        <v>0.36</v>
      </c>
      <c r="I14" s="46">
        <f t="shared" si="0"/>
        <v>3.92</v>
      </c>
      <c r="J14" s="46">
        <f t="shared" si="0"/>
        <v>259.39999999999998</v>
      </c>
      <c r="K14" s="46">
        <f t="shared" si="0"/>
        <v>2.25</v>
      </c>
      <c r="L14" s="46">
        <f t="shared" si="0"/>
        <v>55.959999999999994</v>
      </c>
      <c r="M14" s="63">
        <f t="shared" si="0"/>
        <v>367.16999999999996</v>
      </c>
      <c r="N14" s="46">
        <f t="shared" si="0"/>
        <v>72.84</v>
      </c>
      <c r="O14" s="46">
        <f t="shared" si="0"/>
        <v>3.9999999999999996</v>
      </c>
      <c r="P14" s="45">
        <v>65</v>
      </c>
    </row>
    <row r="15" spans="1:16" x14ac:dyDescent="0.25">
      <c r="A15" s="32"/>
      <c r="B15" s="32"/>
      <c r="C15" s="32"/>
      <c r="D15" s="33"/>
      <c r="E15" s="33"/>
      <c r="F15" s="33"/>
      <c r="G15" s="33"/>
      <c r="H15" s="33"/>
      <c r="I15" s="33"/>
      <c r="J15" s="33"/>
      <c r="K15" s="33"/>
      <c r="L15" s="33"/>
      <c r="M15" s="34"/>
      <c r="N15" s="33"/>
      <c r="O15" s="33"/>
      <c r="P15" s="35"/>
    </row>
    <row r="16" spans="1:16" x14ac:dyDescent="0.25">
      <c r="A16" s="1"/>
      <c r="B16" s="1"/>
      <c r="C16" s="81"/>
      <c r="D16" s="96" t="s">
        <v>64</v>
      </c>
      <c r="E16" s="96"/>
      <c r="F16" s="96"/>
      <c r="G16" s="96"/>
      <c r="H16" s="96"/>
      <c r="I16" s="96"/>
      <c r="J16" s="96"/>
      <c r="K16" s="96"/>
      <c r="L16" s="96"/>
      <c r="M16" s="96"/>
      <c r="N16" s="82"/>
      <c r="O16" s="82"/>
      <c r="P16" s="82"/>
    </row>
    <row r="17" spans="1:16" x14ac:dyDescent="0.25">
      <c r="A17" s="91" t="s">
        <v>0</v>
      </c>
      <c r="B17" s="91"/>
      <c r="C17" s="91" t="s">
        <v>1</v>
      </c>
      <c r="D17" s="95" t="s">
        <v>2</v>
      </c>
      <c r="E17" s="95"/>
      <c r="F17" s="95"/>
      <c r="G17" s="91" t="s">
        <v>3</v>
      </c>
      <c r="H17" s="95" t="s">
        <v>4</v>
      </c>
      <c r="I17" s="95"/>
      <c r="J17" s="95"/>
      <c r="K17" s="95"/>
      <c r="L17" s="95" t="s">
        <v>5</v>
      </c>
      <c r="M17" s="95"/>
      <c r="N17" s="95"/>
      <c r="O17" s="95"/>
      <c r="P17" s="80" t="s">
        <v>18</v>
      </c>
    </row>
    <row r="18" spans="1:16" x14ac:dyDescent="0.25">
      <c r="A18" s="92"/>
      <c r="B18" s="93"/>
      <c r="C18" s="94"/>
      <c r="D18" s="80" t="s">
        <v>6</v>
      </c>
      <c r="E18" s="80" t="s">
        <v>7</v>
      </c>
      <c r="F18" s="80" t="s">
        <v>8</v>
      </c>
      <c r="G18" s="94"/>
      <c r="H18" s="80" t="s">
        <v>9</v>
      </c>
      <c r="I18" s="80" t="s">
        <v>10</v>
      </c>
      <c r="J18" s="80" t="s">
        <v>11</v>
      </c>
      <c r="K18" s="80" t="s">
        <v>12</v>
      </c>
      <c r="L18" s="80" t="s">
        <v>13</v>
      </c>
      <c r="M18" s="80" t="s">
        <v>14</v>
      </c>
      <c r="N18" s="80" t="s">
        <v>15</v>
      </c>
      <c r="O18" s="80" t="s">
        <v>16</v>
      </c>
      <c r="P18" s="80"/>
    </row>
    <row r="19" spans="1:16" ht="45" customHeight="1" x14ac:dyDescent="0.25">
      <c r="A19" s="128" t="s">
        <v>53</v>
      </c>
      <c r="B19" s="128"/>
      <c r="C19" s="67" t="s">
        <v>50</v>
      </c>
      <c r="D19" s="68">
        <v>2.0299999999999998</v>
      </c>
      <c r="E19" s="69">
        <v>5.7</v>
      </c>
      <c r="F19" s="68">
        <v>9.11</v>
      </c>
      <c r="G19" s="68">
        <v>96.86</v>
      </c>
      <c r="H19" s="68">
        <v>7.0000000000000007E-2</v>
      </c>
      <c r="I19" s="68">
        <v>30.04</v>
      </c>
      <c r="J19" s="69">
        <v>213.1</v>
      </c>
      <c r="K19" s="68">
        <v>1.93</v>
      </c>
      <c r="L19" s="68">
        <v>45.28</v>
      </c>
      <c r="M19" s="68">
        <v>50.38</v>
      </c>
      <c r="N19" s="68">
        <v>21.22</v>
      </c>
      <c r="O19" s="68">
        <v>0.77</v>
      </c>
      <c r="P19" s="80"/>
    </row>
    <row r="20" spans="1:16" ht="30" customHeight="1" x14ac:dyDescent="0.25">
      <c r="A20" s="128" t="s">
        <v>54</v>
      </c>
      <c r="B20" s="128"/>
      <c r="C20" s="67" t="s">
        <v>51</v>
      </c>
      <c r="D20" s="68">
        <v>10.18</v>
      </c>
      <c r="E20" s="68">
        <v>7.78</v>
      </c>
      <c r="F20" s="68">
        <v>2.17</v>
      </c>
      <c r="G20" s="68">
        <v>119.99</v>
      </c>
      <c r="H20" s="68">
        <v>0.08</v>
      </c>
      <c r="I20" s="68">
        <v>2.21</v>
      </c>
      <c r="J20" s="68">
        <v>446.15</v>
      </c>
      <c r="K20" s="68">
        <v>3.46</v>
      </c>
      <c r="L20" s="68">
        <v>35.96</v>
      </c>
      <c r="M20" s="68">
        <v>164.48</v>
      </c>
      <c r="N20" s="68">
        <v>43.48</v>
      </c>
      <c r="O20" s="68">
        <v>0.73</v>
      </c>
      <c r="P20" s="7"/>
    </row>
    <row r="21" spans="1:16" ht="57.75" customHeight="1" x14ac:dyDescent="0.25">
      <c r="A21" s="128" t="s">
        <v>55</v>
      </c>
      <c r="B21" s="128"/>
      <c r="C21" s="67" t="s">
        <v>52</v>
      </c>
      <c r="D21" s="68">
        <v>6.97</v>
      </c>
      <c r="E21" s="68">
        <v>4.4400000000000004</v>
      </c>
      <c r="F21" s="68">
        <v>44.48</v>
      </c>
      <c r="G21" s="68">
        <v>245.99</v>
      </c>
      <c r="H21" s="68">
        <v>0.11</v>
      </c>
      <c r="I21" s="65"/>
      <c r="J21" s="69">
        <v>22.5</v>
      </c>
      <c r="K21" s="64">
        <v>1</v>
      </c>
      <c r="L21" s="68">
        <v>18.32</v>
      </c>
      <c r="M21" s="68">
        <v>56.31</v>
      </c>
      <c r="N21" s="68">
        <v>10.39</v>
      </c>
      <c r="O21" s="68">
        <v>1.06</v>
      </c>
      <c r="P21" s="7"/>
    </row>
    <row r="22" spans="1:16" ht="30" customHeight="1" x14ac:dyDescent="0.25">
      <c r="A22" s="128" t="s">
        <v>56</v>
      </c>
      <c r="B22" s="128"/>
      <c r="C22" s="66">
        <v>200</v>
      </c>
      <c r="D22" s="68">
        <v>0.06</v>
      </c>
      <c r="E22" s="68">
        <v>0.01</v>
      </c>
      <c r="F22" s="68">
        <v>20.170000000000002</v>
      </c>
      <c r="G22" s="68">
        <v>82.18</v>
      </c>
      <c r="H22" s="65"/>
      <c r="I22" s="69">
        <v>2.8</v>
      </c>
      <c r="J22" s="68">
        <v>0.14000000000000001</v>
      </c>
      <c r="K22" s="68">
        <v>0.01</v>
      </c>
      <c r="L22" s="69">
        <v>3.4</v>
      </c>
      <c r="M22" s="68">
        <v>1.54</v>
      </c>
      <c r="N22" s="68">
        <v>0.84</v>
      </c>
      <c r="O22" s="69">
        <v>0.1</v>
      </c>
      <c r="P22" s="7"/>
    </row>
    <row r="23" spans="1:16" ht="47.25" customHeight="1" x14ac:dyDescent="0.25">
      <c r="A23" s="128" t="s">
        <v>43</v>
      </c>
      <c r="B23" s="128"/>
      <c r="C23" s="66">
        <v>40</v>
      </c>
      <c r="D23" s="69">
        <v>3.2</v>
      </c>
      <c r="E23" s="69">
        <v>0.4</v>
      </c>
      <c r="F23" s="64">
        <v>22</v>
      </c>
      <c r="G23" s="64">
        <v>104</v>
      </c>
      <c r="H23" s="68">
        <v>0.14000000000000001</v>
      </c>
      <c r="I23" s="65"/>
      <c r="J23" s="65"/>
      <c r="K23" s="69">
        <v>0.6</v>
      </c>
      <c r="L23" s="64">
        <v>8</v>
      </c>
      <c r="M23" s="64">
        <v>26</v>
      </c>
      <c r="N23" s="69">
        <v>5.6</v>
      </c>
      <c r="O23" s="64">
        <v>1</v>
      </c>
      <c r="P23" s="7"/>
    </row>
    <row r="24" spans="1:16" ht="31.5" customHeight="1" x14ac:dyDescent="0.25">
      <c r="A24" s="128" t="s">
        <v>57</v>
      </c>
      <c r="B24" s="128"/>
      <c r="C24" s="66">
        <v>40</v>
      </c>
      <c r="D24" s="69">
        <v>3.2</v>
      </c>
      <c r="E24" s="69">
        <v>0.4</v>
      </c>
      <c r="F24" s="69">
        <v>18.399999999999999</v>
      </c>
      <c r="G24" s="64">
        <v>88</v>
      </c>
      <c r="H24" s="68">
        <v>0.16</v>
      </c>
      <c r="I24" s="65"/>
      <c r="J24" s="65"/>
      <c r="K24" s="68">
        <v>0.68</v>
      </c>
      <c r="L24" s="69">
        <v>11.6</v>
      </c>
      <c r="M24" s="64">
        <v>52</v>
      </c>
      <c r="N24" s="69">
        <v>16.8</v>
      </c>
      <c r="O24" s="69">
        <v>1.2</v>
      </c>
      <c r="P24" s="7"/>
    </row>
    <row r="25" spans="1:16" x14ac:dyDescent="0.25">
      <c r="A25" s="87" t="s">
        <v>20</v>
      </c>
      <c r="B25" s="87"/>
      <c r="C25" s="87"/>
      <c r="D25" s="15">
        <f t="shared" ref="D25:O25" si="1">SUM(D19:D24)</f>
        <v>25.639999999999997</v>
      </c>
      <c r="E25" s="15">
        <f t="shared" si="1"/>
        <v>18.73</v>
      </c>
      <c r="F25" s="15">
        <f t="shared" si="1"/>
        <v>116.33000000000001</v>
      </c>
      <c r="G25" s="15">
        <f t="shared" si="1"/>
        <v>737.02</v>
      </c>
      <c r="H25" s="15">
        <f t="shared" si="1"/>
        <v>0.56000000000000005</v>
      </c>
      <c r="I25" s="15">
        <f t="shared" si="1"/>
        <v>35.049999999999997</v>
      </c>
      <c r="J25" s="16">
        <f t="shared" si="1"/>
        <v>681.89</v>
      </c>
      <c r="K25" s="15">
        <f t="shared" si="1"/>
        <v>7.6799999999999988</v>
      </c>
      <c r="L25" s="15">
        <f t="shared" si="1"/>
        <v>122.56</v>
      </c>
      <c r="M25" s="15">
        <f t="shared" si="1"/>
        <v>350.71</v>
      </c>
      <c r="N25" s="15">
        <f t="shared" si="1"/>
        <v>98.329999999999984</v>
      </c>
      <c r="O25" s="15">
        <f t="shared" si="1"/>
        <v>4.8600000000000003</v>
      </c>
      <c r="P25" s="19">
        <v>70</v>
      </c>
    </row>
    <row r="27" spans="1:16" x14ac:dyDescent="0.25">
      <c r="B27" s="89" t="s">
        <v>24</v>
      </c>
      <c r="C27" s="89"/>
      <c r="D27" s="89"/>
      <c r="E27" s="89"/>
      <c r="F27" s="89"/>
      <c r="G27" s="89"/>
      <c r="H27" s="89"/>
    </row>
  </sheetData>
  <mergeCells count="31">
    <mergeCell ref="C7:N7"/>
    <mergeCell ref="D16:M16"/>
    <mergeCell ref="A25:C25"/>
    <mergeCell ref="B27:H27"/>
    <mergeCell ref="A10:B10"/>
    <mergeCell ref="A11:B11"/>
    <mergeCell ref="A12:B12"/>
    <mergeCell ref="A13:B13"/>
    <mergeCell ref="A19:B19"/>
    <mergeCell ref="A20:B20"/>
    <mergeCell ref="A21:B21"/>
    <mergeCell ref="A22:B22"/>
    <mergeCell ref="A23:B23"/>
    <mergeCell ref="A24:B24"/>
    <mergeCell ref="A14:C14"/>
    <mergeCell ref="A17:B18"/>
    <mergeCell ref="C17:C18"/>
    <mergeCell ref="D17:F17"/>
    <mergeCell ref="G17:G18"/>
    <mergeCell ref="H17:K17"/>
    <mergeCell ref="L17:O17"/>
    <mergeCell ref="A8:B9"/>
    <mergeCell ref="C8:C9"/>
    <mergeCell ref="D8:F8"/>
    <mergeCell ref="G8:G9"/>
    <mergeCell ref="H8:K8"/>
    <mergeCell ref="L8:O8"/>
    <mergeCell ref="A1:C1"/>
    <mergeCell ref="G1:P1"/>
    <mergeCell ref="A3:P3"/>
    <mergeCell ref="A5:P5"/>
  </mergeCells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Лист1</vt:lpstr>
      <vt:lpstr>Лист2</vt:lpstr>
      <vt:lpstr>Лист3</vt:lpstr>
      <vt:lpstr>Лист 5</vt:lpstr>
      <vt:lpstr>Лист6</vt:lpstr>
      <vt:lpstr>Лист5</vt:lpstr>
      <vt:lpstr>'Лист 5'!Область_печати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2021-09-10T09:32:09Z</cp:lastPrinted>
  <dcterms:created xsi:type="dcterms:W3CDTF">2020-09-04T09:09:43Z</dcterms:created>
  <dcterms:modified xsi:type="dcterms:W3CDTF">2021-09-10T09:32:39Z</dcterms:modified>
</cp:coreProperties>
</file>