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t13\Desktop\Учебный год 2021-2022\меню\"/>
    </mc:Choice>
  </mc:AlternateContent>
  <bookViews>
    <workbookView xWindow="0" yWindow="0" windowWidth="23040" windowHeight="9390" activeTab="6"/>
  </bookViews>
  <sheets>
    <sheet name="Лист1" sheetId="1" r:id="rId1"/>
    <sheet name="Лист4" sheetId="13" r:id="rId2"/>
    <sheet name="Лист2" sheetId="2" r:id="rId3"/>
    <sheet name="Лист 4" sheetId="5" r:id="rId4"/>
    <sheet name="Лист 6" sheetId="7" r:id="rId5"/>
    <sheet name="Лист5" sheetId="10" r:id="rId6"/>
    <sheet name="Лист6" sheetId="11" r:id="rId7"/>
  </sheets>
  <definedNames>
    <definedName name="_xlnm.Print_Area" localSheetId="4">'Лист 6'!$A$1:$P$29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3" l="1"/>
  <c r="E29" i="13"/>
  <c r="F29" i="13"/>
  <c r="G29" i="13"/>
  <c r="H29" i="13"/>
  <c r="I29" i="13"/>
  <c r="J29" i="13"/>
  <c r="K29" i="13"/>
  <c r="L29" i="13"/>
  <c r="M29" i="13"/>
  <c r="N29" i="13"/>
  <c r="O29" i="13"/>
  <c r="D17" i="7" l="1"/>
  <c r="E17" i="7"/>
  <c r="F17" i="7"/>
  <c r="G17" i="7"/>
  <c r="H17" i="7"/>
  <c r="I17" i="7"/>
  <c r="J17" i="7"/>
  <c r="K17" i="7"/>
  <c r="L17" i="7"/>
  <c r="M17" i="7"/>
  <c r="N17" i="7"/>
  <c r="O17" i="7"/>
  <c r="D16" i="2" l="1"/>
  <c r="E16" i="2"/>
  <c r="F16" i="2"/>
  <c r="G16" i="2"/>
  <c r="H16" i="2"/>
  <c r="I16" i="2"/>
  <c r="J16" i="2"/>
  <c r="K16" i="2"/>
  <c r="L16" i="2"/>
  <c r="M16" i="2"/>
  <c r="N16" i="2"/>
  <c r="O16" i="2"/>
  <c r="D16" i="13"/>
  <c r="E16" i="13"/>
  <c r="F16" i="13"/>
  <c r="G16" i="13"/>
  <c r="H16" i="13"/>
  <c r="I16" i="13"/>
  <c r="J16" i="13"/>
  <c r="K16" i="13"/>
  <c r="L16" i="13"/>
  <c r="M16" i="13"/>
  <c r="N16" i="13"/>
  <c r="O16" i="13"/>
  <c r="D16" i="1"/>
  <c r="E16" i="1"/>
  <c r="F16" i="1"/>
  <c r="G16" i="1"/>
  <c r="H16" i="1"/>
  <c r="I16" i="1"/>
  <c r="J16" i="1"/>
  <c r="K16" i="1"/>
  <c r="L16" i="1"/>
  <c r="M16" i="1"/>
  <c r="N16" i="1"/>
  <c r="O16" i="1"/>
  <c r="D30" i="1"/>
  <c r="E30" i="1"/>
  <c r="F30" i="1"/>
  <c r="G30" i="1"/>
  <c r="H30" i="1"/>
  <c r="I30" i="1"/>
  <c r="J30" i="1"/>
  <c r="K30" i="1"/>
  <c r="L30" i="1"/>
  <c r="M30" i="1"/>
  <c r="N30" i="1"/>
  <c r="O30" i="1"/>
  <c r="D25" i="2" l="1"/>
  <c r="E25" i="2"/>
  <c r="F25" i="2"/>
  <c r="G25" i="2"/>
  <c r="H25" i="2"/>
  <c r="I25" i="2"/>
  <c r="J25" i="2"/>
  <c r="K25" i="2"/>
  <c r="L25" i="2"/>
  <c r="M25" i="2"/>
  <c r="N25" i="2"/>
  <c r="O25" i="2"/>
  <c r="O26" i="11" l="1"/>
  <c r="N26" i="11"/>
  <c r="M26" i="11"/>
  <c r="L26" i="11"/>
  <c r="K26" i="11"/>
  <c r="J26" i="11"/>
  <c r="I26" i="11"/>
  <c r="H26" i="11"/>
  <c r="G26" i="11"/>
  <c r="F26" i="11"/>
  <c r="E26" i="11"/>
  <c r="D26" i="11"/>
  <c r="D14" i="5" l="1"/>
  <c r="E14" i="5"/>
  <c r="F14" i="5"/>
  <c r="G14" i="5"/>
  <c r="H14" i="5"/>
  <c r="I14" i="5"/>
  <c r="J14" i="5"/>
  <c r="K14" i="5"/>
  <c r="L14" i="5"/>
  <c r="M14" i="5"/>
  <c r="N14" i="5"/>
  <c r="O14" i="5"/>
  <c r="D22" i="10" l="1"/>
  <c r="E22" i="10"/>
  <c r="F22" i="10"/>
  <c r="G22" i="10"/>
  <c r="H22" i="10"/>
  <c r="I22" i="10"/>
  <c r="J22" i="10"/>
  <c r="K22" i="10"/>
  <c r="L22" i="10"/>
  <c r="M22" i="10"/>
  <c r="N22" i="10"/>
  <c r="O22" i="10"/>
  <c r="D17" i="10" l="1"/>
  <c r="E17" i="10"/>
  <c r="F17" i="10"/>
  <c r="G17" i="10"/>
  <c r="H17" i="10"/>
  <c r="I17" i="10"/>
  <c r="J17" i="10"/>
  <c r="K17" i="10"/>
  <c r="L17" i="10"/>
  <c r="M17" i="10"/>
  <c r="N17" i="10"/>
  <c r="O17" i="10"/>
  <c r="D27" i="7"/>
  <c r="E27" i="7"/>
  <c r="F27" i="7"/>
  <c r="G27" i="7"/>
  <c r="H27" i="7"/>
  <c r="I27" i="7"/>
  <c r="J27" i="7"/>
  <c r="K27" i="7"/>
  <c r="L27" i="7"/>
  <c r="M27" i="7"/>
  <c r="N27" i="7"/>
  <c r="O27" i="7"/>
  <c r="D23" i="5"/>
  <c r="E23" i="5"/>
  <c r="F23" i="5"/>
  <c r="G23" i="5"/>
  <c r="H23" i="5"/>
  <c r="I23" i="5"/>
  <c r="J23" i="5"/>
  <c r="K23" i="5"/>
  <c r="L23" i="5"/>
  <c r="M23" i="5"/>
  <c r="N23" i="5"/>
  <c r="O23" i="5"/>
  <c r="D14" i="11"/>
  <c r="E14" i="11"/>
  <c r="F14" i="11"/>
  <c r="G14" i="11"/>
  <c r="H14" i="11"/>
  <c r="I14" i="11"/>
  <c r="J14" i="11"/>
  <c r="K14" i="11"/>
  <c r="L14" i="11"/>
  <c r="M14" i="11"/>
  <c r="N14" i="11"/>
  <c r="O14" i="11"/>
</calcChain>
</file>

<file path=xl/sharedStrings.xml><?xml version="1.0" encoding="utf-8"?>
<sst xmlns="http://schemas.openxmlformats.org/spreadsheetml/2006/main" count="364" uniqueCount="76">
  <si>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</si>
  <si>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</si>
  <si>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</si>
  <si>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</si>
  <si>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</si>
  <si>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</si>
  <si>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</si>
  <si>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</si>
  <si>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</si>
  <si>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</si>
  <si>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</si>
  <si>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</si>
  <si>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</si>
  <si>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</si>
  <si>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</si>
  <si>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</si>
  <si>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</si>
  <si>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Бесплатное горячее питание с 7-11 лет</t>
  </si>
  <si>
    <t>Цена</t>
  </si>
  <si>
    <t xml:space="preserve">Итого </t>
  </si>
  <si>
    <t>Итого</t>
  </si>
  <si>
    <t>Завтрак с 12-18 лет (родительская плата)</t>
  </si>
  <si>
    <t>Обед с 12-18 лет (родительская плата)</t>
  </si>
  <si>
    <t>Обед с 7-11 лет (родительская плата)</t>
  </si>
  <si>
    <t>Полдник с 7-18 лет( родительская плата)</t>
  </si>
  <si>
    <t xml:space="preserve">Школьное меню для организации питания обучающихся </t>
  </si>
  <si>
    <t>ММС с 7-11 лет</t>
  </si>
  <si>
    <t>Начальник ОДДП                   Исламова Н.А.</t>
  </si>
  <si>
    <t xml:space="preserve">Хлеб ржано-пшеничный </t>
  </si>
  <si>
    <t xml:space="preserve">Хлеб пшеничный обогащенный витаминами </t>
  </si>
  <si>
    <t>СОГЛАСОВАНО Директор школы</t>
  </si>
  <si>
    <t>УТВЕРЖДАЮ                                          Директор МАУ ЦДДП ГО г. Уфа                              ___________ В.К. Смирнов</t>
  </si>
  <si>
    <t>УТВЕРЖДАЮ                                                           Директор МАУ ЦДДП ГО г. Уфа                              ___________ В.К. Смирнов</t>
  </si>
  <si>
    <t>Яблоко</t>
  </si>
  <si>
    <t>Завтрак ММС с 12-18 лет</t>
  </si>
  <si>
    <t>Обед ММС с 12-18 лет</t>
  </si>
  <si>
    <t>Завтрак ОВЗ, инвалиды с 7-11 лет</t>
  </si>
  <si>
    <t>Обед  ОВЗ , инвалиды с 7-11 лет</t>
  </si>
  <si>
    <t>180/10</t>
  </si>
  <si>
    <t>Завтрак ОВЗ, инвалиды с  12-18 лет</t>
  </si>
  <si>
    <t xml:space="preserve">Обед ОВЗ, инвалиды с 12-18 лет </t>
  </si>
  <si>
    <t>Завтрак</t>
  </si>
  <si>
    <t>Обед</t>
  </si>
  <si>
    <t>250/10</t>
  </si>
  <si>
    <t xml:space="preserve">Яблоко </t>
  </si>
  <si>
    <t>Масло сливочное</t>
  </si>
  <si>
    <t xml:space="preserve">Сыр (порциями) </t>
  </si>
  <si>
    <t>250/5</t>
  </si>
  <si>
    <t>180/5</t>
  </si>
  <si>
    <t xml:space="preserve">Чай с лимоном и сахаром </t>
  </si>
  <si>
    <t>200/10</t>
  </si>
  <si>
    <t>09 сентября 2021</t>
  </si>
  <si>
    <t>60/40</t>
  </si>
  <si>
    <t>Котлеты "Нежные" мясные с томатным соусом</t>
  </si>
  <si>
    <t>Картофельное пюре</t>
  </si>
  <si>
    <t>Чай с лимоном и сахаром</t>
  </si>
  <si>
    <t>Хлеб пшеничный обогащенный витаминами</t>
  </si>
  <si>
    <t>Салат из белокочанной капусты с морковью</t>
  </si>
  <si>
    <t xml:space="preserve">Свекольник со сметаной </t>
  </si>
  <si>
    <t xml:space="preserve">Каша гречневая рассыпчатая с маслом </t>
  </si>
  <si>
    <t>Витаминизированный кисель</t>
  </si>
  <si>
    <t>09 сентября 2021 г</t>
  </si>
  <si>
    <t xml:space="preserve">09 сентября 2021 г </t>
  </si>
  <si>
    <t>Картофельное пюре 200 ед.</t>
  </si>
  <si>
    <t xml:space="preserve">Котлеты "Нежные" мясные с томатным соусом </t>
  </si>
  <si>
    <t>Биточки рыбные с томатным соусом (филе минтая) 60/40 ед.</t>
  </si>
  <si>
    <t>Каша гречневая рассыпчатая с маслом</t>
  </si>
  <si>
    <t xml:space="preserve">Биточки рыбные с томатным соусом </t>
  </si>
  <si>
    <t>150/5</t>
  </si>
  <si>
    <t>09 сентября 2021 г.</t>
  </si>
  <si>
    <t>Дучмак с творогом</t>
  </si>
  <si>
    <t>200/5</t>
  </si>
  <si>
    <t>Салат из белокачанной капустой с морковью</t>
  </si>
  <si>
    <t xml:space="preserve">Картофельное пюре </t>
  </si>
  <si>
    <t xml:space="preserve">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</si>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</sst>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</font>
    <font>
      <u/>
      <sz val="8"/>
      <name val="Arial"/>
    </font>
    <font>
      <b/>
      <sz val="14"/>
      <color theme="1"/>
      <name val="Calibri"/>
      <family val="2"/>
      <charset val="204"/>
      <scheme val="minor"/>
    </font>
    <font>
      <u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4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NumberFormat="1" applyFont="1" applyAlignment="1">
      <alignment horizontal="right"/>
    </xf>
    <xf numFmtId="0" fontId="1" fillId="0" borderId="0" xfId="1" applyNumberFormat="1" applyAlignment="1">
      <alignment horizontal="left"/>
    </xf>
    <xf numFmtId="0" fontId="1" fillId="0" borderId="0" xfId="1" applyAlignment="1">
      <alignment horizontal="left"/>
    </xf>
    <xf numFmtId="0" fontId="1" fillId="0" borderId="2" xfId="1" applyNumberFormat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top"/>
    </xf>
    <xf numFmtId="2" fontId="1" fillId="0" borderId="2" xfId="1" applyNumberFormat="1" applyFont="1" applyBorder="1" applyAlignment="1">
      <alignment horizontal="center" vertical="top"/>
    </xf>
    <xf numFmtId="0" fontId="1" fillId="0" borderId="2" xfId="1" applyNumberFormat="1" applyFont="1" applyBorder="1" applyAlignment="1">
      <alignment horizontal="center" vertical="top"/>
    </xf>
    <xf numFmtId="0" fontId="3" fillId="0" borderId="0" xfId="1" applyFont="1" applyAlignment="1"/>
    <xf numFmtId="0" fontId="4" fillId="0" borderId="0" xfId="0" applyFont="1"/>
    <xf numFmtId="0" fontId="5" fillId="0" borderId="0" xfId="1" applyFont="1" applyAlignment="1"/>
    <xf numFmtId="0" fontId="2" fillId="0" borderId="2" xfId="1" applyFont="1" applyBorder="1" applyAlignment="1">
      <alignment wrapText="1"/>
    </xf>
    <xf numFmtId="0" fontId="6" fillId="0" borderId="2" xfId="1" applyFont="1" applyBorder="1" applyAlignment="1">
      <alignment horizontal="left" indent="1"/>
    </xf>
    <xf numFmtId="2" fontId="8" fillId="0" borderId="2" xfId="1" applyNumberFormat="1" applyFont="1" applyBorder="1" applyAlignment="1">
      <alignment horizontal="center" vertical="top"/>
    </xf>
    <xf numFmtId="2" fontId="9" fillId="0" borderId="2" xfId="1" applyNumberFormat="1" applyFont="1" applyBorder="1" applyAlignment="1">
      <alignment horizontal="center" vertical="top"/>
    </xf>
    <xf numFmtId="1" fontId="9" fillId="0" borderId="2" xfId="1" applyNumberFormat="1" applyFont="1" applyBorder="1" applyAlignment="1">
      <alignment horizontal="center" vertical="top"/>
    </xf>
    <xf numFmtId="164" fontId="9" fillId="0" borderId="2" xfId="1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2" fontId="7" fillId="0" borderId="2" xfId="1" applyNumberFormat="1" applyFont="1" applyBorder="1" applyAlignment="1">
      <alignment horizontal="center" vertical="top"/>
    </xf>
    <xf numFmtId="2" fontId="11" fillId="0" borderId="2" xfId="1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1" applyNumberFormat="1" applyFont="1" applyAlignment="1">
      <alignment horizontal="right"/>
    </xf>
    <xf numFmtId="0" fontId="1" fillId="0" borderId="2" xfId="1" applyNumberFormat="1" applyFont="1" applyBorder="1" applyAlignment="1">
      <alignment horizontal="center" vertical="center" wrapText="1"/>
    </xf>
    <xf numFmtId="0" fontId="1" fillId="0" borderId="0" xfId="1" applyAlignment="1">
      <alignment horizontal="left"/>
    </xf>
    <xf numFmtId="0" fontId="10" fillId="0" borderId="8" xfId="1" applyNumberFormat="1" applyFont="1" applyBorder="1" applyAlignment="1">
      <alignment horizontal="center"/>
    </xf>
    <xf numFmtId="0" fontId="1" fillId="0" borderId="2" xfId="1" applyNumberFormat="1" applyFont="1" applyBorder="1" applyAlignment="1">
      <alignment horizontal="center" vertical="center" wrapText="1"/>
    </xf>
    <xf numFmtId="0" fontId="2" fillId="0" borderId="0" xfId="1" applyNumberFormat="1" applyFont="1" applyAlignment="1">
      <alignment horizontal="right"/>
    </xf>
    <xf numFmtId="0" fontId="1" fillId="0" borderId="0" xfId="1" applyAlignment="1">
      <alignment horizontal="left"/>
    </xf>
    <xf numFmtId="0" fontId="2" fillId="0" borderId="0" xfId="1" applyNumberFormat="1" applyFont="1" applyAlignment="1"/>
    <xf numFmtId="2" fontId="0" fillId="0" borderId="0" xfId="0" applyNumberFormat="1"/>
    <xf numFmtId="0" fontId="7" fillId="0" borderId="0" xfId="1" applyFont="1" applyBorder="1" applyAlignment="1">
      <alignment horizontal="left"/>
    </xf>
    <xf numFmtId="2" fontId="9" fillId="0" borderId="0" xfId="1" applyNumberFormat="1" applyFont="1" applyBorder="1" applyAlignment="1">
      <alignment horizontal="center" vertical="top"/>
    </xf>
    <xf numFmtId="164" fontId="9" fillId="0" borderId="0" xfId="1" applyNumberFormat="1" applyFont="1" applyBorder="1" applyAlignment="1">
      <alignment horizontal="center" vertical="top"/>
    </xf>
    <xf numFmtId="2" fontId="8" fillId="0" borderId="0" xfId="1" applyNumberFormat="1" applyFont="1" applyBorder="1" applyAlignment="1">
      <alignment horizontal="center" vertical="top"/>
    </xf>
    <xf numFmtId="0" fontId="0" fillId="0" borderId="0" xfId="0" applyBorder="1"/>
    <xf numFmtId="0" fontId="15" fillId="0" borderId="0" xfId="1" applyFont="1" applyAlignment="1"/>
    <xf numFmtId="0" fontId="14" fillId="0" borderId="0" xfId="0" applyFont="1"/>
    <xf numFmtId="0" fontId="16" fillId="0" borderId="0" xfId="1" applyFont="1" applyAlignment="1"/>
    <xf numFmtId="0" fontId="17" fillId="0" borderId="0" xfId="0" applyFont="1"/>
    <xf numFmtId="2" fontId="1" fillId="0" borderId="0" xfId="1" applyNumberFormat="1" applyFont="1" applyBorder="1" applyAlignment="1">
      <alignment horizontal="center" vertical="top"/>
    </xf>
    <xf numFmtId="164" fontId="1" fillId="0" borderId="0" xfId="1" applyNumberFormat="1" applyFont="1" applyBorder="1" applyAlignment="1">
      <alignment horizontal="center" vertical="top"/>
    </xf>
    <xf numFmtId="2" fontId="7" fillId="0" borderId="0" xfId="1" applyNumberFormat="1" applyFont="1" applyBorder="1" applyAlignment="1">
      <alignment horizontal="center" vertical="top"/>
    </xf>
    <xf numFmtId="0" fontId="10" fillId="0" borderId="0" xfId="1" applyNumberFormat="1" applyFont="1" applyBorder="1" applyAlignment="1">
      <alignment horizontal="center"/>
    </xf>
    <xf numFmtId="0" fontId="1" fillId="0" borderId="2" xfId="1" applyNumberFormat="1" applyFont="1" applyBorder="1" applyAlignment="1">
      <alignment horizontal="center" vertical="center" wrapText="1"/>
    </xf>
    <xf numFmtId="0" fontId="2" fillId="0" borderId="0" xfId="1" applyNumberFormat="1" applyFont="1" applyAlignment="1">
      <alignment horizontal="right"/>
    </xf>
    <xf numFmtId="0" fontId="1" fillId="0" borderId="0" xfId="1" applyAlignment="1">
      <alignment horizontal="left"/>
    </xf>
    <xf numFmtId="2" fontId="7" fillId="0" borderId="2" xfId="1" applyNumberFormat="1" applyFont="1" applyBorder="1" applyAlignment="1">
      <alignment vertical="top"/>
    </xf>
    <xf numFmtId="2" fontId="9" fillId="0" borderId="2" xfId="1" applyNumberFormat="1" applyFont="1" applyBorder="1" applyAlignment="1">
      <alignment horizontal="center" vertical="center"/>
    </xf>
    <xf numFmtId="0" fontId="1" fillId="0" borderId="0" xfId="1" applyAlignment="1">
      <alignment horizontal="left"/>
    </xf>
    <xf numFmtId="0" fontId="14" fillId="0" borderId="0" xfId="0" applyFont="1" applyAlignment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2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" fillId="0" borderId="2" xfId="1" applyNumberFormat="1" applyFont="1" applyBorder="1" applyAlignment="1">
      <alignment horizontal="center" vertical="center" wrapText="1"/>
    </xf>
    <xf numFmtId="0" fontId="0" fillId="0" borderId="0" xfId="0" applyAlignment="1"/>
    <xf numFmtId="0" fontId="1" fillId="0" borderId="2" xfId="1" applyNumberFormat="1" applyFont="1" applyBorder="1" applyAlignment="1">
      <alignment horizontal="center" vertical="center"/>
    </xf>
    <xf numFmtId="2" fontId="1" fillId="0" borderId="2" xfId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/>
    </xf>
    <xf numFmtId="1" fontId="1" fillId="0" borderId="2" xfId="1" applyNumberFormat="1" applyFont="1" applyBorder="1" applyAlignment="1">
      <alignment horizontal="center" vertical="center"/>
    </xf>
    <xf numFmtId="0" fontId="18" fillId="0" borderId="2" xfId="1" applyNumberFormat="1" applyFont="1" applyBorder="1" applyAlignment="1">
      <alignment horizontal="center" vertical="center"/>
    </xf>
    <xf numFmtId="1" fontId="18" fillId="0" borderId="2" xfId="1" applyNumberFormat="1" applyFont="1" applyBorder="1" applyAlignment="1">
      <alignment horizontal="center" vertical="center"/>
    </xf>
    <xf numFmtId="2" fontId="1" fillId="0" borderId="2" xfId="4" applyNumberFormat="1" applyFont="1" applyBorder="1" applyAlignment="1">
      <alignment horizontal="center" vertical="center"/>
    </xf>
    <xf numFmtId="164" fontId="1" fillId="0" borderId="2" xfId="4" applyNumberFormat="1" applyFont="1" applyBorder="1" applyAlignment="1">
      <alignment horizontal="center" vertical="center"/>
    </xf>
    <xf numFmtId="1" fontId="1" fillId="0" borderId="2" xfId="4" applyNumberFormat="1" applyFont="1" applyBorder="1" applyAlignment="1">
      <alignment horizontal="center" vertical="center"/>
    </xf>
    <xf numFmtId="1" fontId="18" fillId="0" borderId="2" xfId="4" applyNumberFormat="1" applyFont="1" applyBorder="1" applyAlignment="1">
      <alignment horizontal="center" vertical="center"/>
    </xf>
    <xf numFmtId="164" fontId="9" fillId="0" borderId="2" xfId="1" applyNumberFormat="1" applyFont="1" applyBorder="1" applyAlignment="1">
      <alignment horizontal="center" vertical="center"/>
    </xf>
    <xf numFmtId="0" fontId="1" fillId="0" borderId="2" xfId="5" applyNumberFormat="1" applyFont="1" applyBorder="1" applyAlignment="1">
      <alignment horizontal="center" vertical="center"/>
    </xf>
    <xf numFmtId="1" fontId="1" fillId="0" borderId="2" xfId="5" applyNumberFormat="1" applyFont="1" applyBorder="1" applyAlignment="1">
      <alignment horizontal="center" vertical="center"/>
    </xf>
    <xf numFmtId="0" fontId="18" fillId="0" borderId="2" xfId="5" applyNumberFormat="1" applyFont="1" applyBorder="1" applyAlignment="1">
      <alignment horizontal="center" vertical="top"/>
    </xf>
    <xf numFmtId="1" fontId="18" fillId="0" borderId="2" xfId="5" applyNumberFormat="1" applyFont="1" applyBorder="1" applyAlignment="1">
      <alignment horizontal="center" vertical="top"/>
    </xf>
    <xf numFmtId="2" fontId="1" fillId="0" borderId="2" xfId="5" applyNumberFormat="1" applyFont="1" applyBorder="1" applyAlignment="1">
      <alignment horizontal="center" vertical="center"/>
    </xf>
    <xf numFmtId="164" fontId="1" fillId="0" borderId="2" xfId="5" applyNumberFormat="1" applyFont="1" applyBorder="1" applyAlignment="1">
      <alignment horizontal="center" vertical="center"/>
    </xf>
    <xf numFmtId="0" fontId="18" fillId="0" borderId="2" xfId="5" applyNumberFormat="1" applyFont="1" applyBorder="1" applyAlignment="1">
      <alignment horizontal="center" vertical="center"/>
    </xf>
    <xf numFmtId="1" fontId="18" fillId="0" borderId="2" xfId="5" applyNumberFormat="1" applyFont="1" applyBorder="1" applyAlignment="1">
      <alignment horizontal="center" vertical="center"/>
    </xf>
    <xf numFmtId="49" fontId="18" fillId="0" borderId="2" xfId="1" applyNumberFormat="1" applyFont="1" applyBorder="1" applyAlignment="1">
      <alignment horizontal="center" vertical="center"/>
    </xf>
    <xf numFmtId="164" fontId="1" fillId="0" borderId="2" xfId="3" applyNumberFormat="1" applyFont="1" applyBorder="1" applyAlignment="1">
      <alignment horizontal="center" vertical="center"/>
    </xf>
    <xf numFmtId="2" fontId="1" fillId="0" borderId="2" xfId="3" applyNumberFormat="1" applyFont="1" applyBorder="1" applyAlignment="1">
      <alignment horizontal="center" vertical="center"/>
    </xf>
    <xf numFmtId="1" fontId="1" fillId="0" borderId="2" xfId="2" applyNumberFormat="1" applyFont="1" applyBorder="1" applyAlignment="1">
      <alignment horizontal="center" vertical="center"/>
    </xf>
    <xf numFmtId="0" fontId="1" fillId="0" borderId="2" xfId="2" applyNumberFormat="1" applyFont="1" applyBorder="1" applyAlignment="1">
      <alignment horizontal="center" vertical="center"/>
    </xf>
    <xf numFmtId="1" fontId="18" fillId="0" borderId="2" xfId="2" applyNumberFormat="1" applyFont="1" applyBorder="1" applyAlignment="1">
      <alignment horizontal="center" vertical="center"/>
    </xf>
    <xf numFmtId="0" fontId="18" fillId="0" borderId="2" xfId="2" applyNumberFormat="1" applyFont="1" applyBorder="1" applyAlignment="1">
      <alignment horizontal="center" vertical="center"/>
    </xf>
    <xf numFmtId="2" fontId="1" fillId="0" borderId="2" xfId="2" applyNumberFormat="1" applyFont="1" applyBorder="1" applyAlignment="1">
      <alignment horizontal="center" vertical="center"/>
    </xf>
    <xf numFmtId="164" fontId="1" fillId="0" borderId="2" xfId="2" applyNumberFormat="1" applyFont="1" applyBorder="1" applyAlignment="1">
      <alignment horizontal="center" vertical="center"/>
    </xf>
    <xf numFmtId="164" fontId="1" fillId="0" borderId="2" xfId="2" applyNumberFormat="1" applyFont="1" applyBorder="1" applyAlignment="1">
      <alignment horizontal="center"/>
    </xf>
    <xf numFmtId="2" fontId="1" fillId="0" borderId="2" xfId="2" applyNumberFormat="1" applyFont="1" applyBorder="1" applyAlignment="1">
      <alignment horizontal="center"/>
    </xf>
    <xf numFmtId="0" fontId="18" fillId="0" borderId="2" xfId="1" applyNumberFormat="1" applyFont="1" applyBorder="1" applyAlignment="1">
      <alignment vertical="center" wrapText="1"/>
    </xf>
    <xf numFmtId="0" fontId="7" fillId="0" borderId="2" xfId="1" applyFont="1" applyBorder="1" applyAlignment="1">
      <alignment horizontal="left"/>
    </xf>
    <xf numFmtId="0" fontId="18" fillId="0" borderId="2" xfId="1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0" fontId="13" fillId="0" borderId="0" xfId="1" applyNumberFormat="1" applyFont="1" applyAlignment="1">
      <alignment horizontal="center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4" xfId="1" applyNumberFormat="1" applyFont="1" applyBorder="1" applyAlignment="1">
      <alignment horizontal="center" vertical="center" wrapText="1"/>
    </xf>
    <xf numFmtId="0" fontId="1" fillId="0" borderId="5" xfId="1" applyNumberFormat="1" applyFont="1" applyBorder="1" applyAlignment="1">
      <alignment horizontal="center" vertical="center" wrapText="1"/>
    </xf>
    <xf numFmtId="0" fontId="1" fillId="0" borderId="3" xfId="1" applyNumberFormat="1" applyFont="1" applyBorder="1" applyAlignment="1">
      <alignment horizontal="center" vertical="center" wrapText="1"/>
    </xf>
    <xf numFmtId="0" fontId="1" fillId="0" borderId="2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7" fillId="0" borderId="6" xfId="1" applyFont="1" applyBorder="1" applyAlignment="1">
      <alignment horizontal="left"/>
    </xf>
    <xf numFmtId="0" fontId="7" fillId="0" borderId="9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1" fillId="0" borderId="10" xfId="1" applyNumberFormat="1" applyFont="1" applyBorder="1" applyAlignment="1">
      <alignment horizontal="center" vertical="center" wrapText="1"/>
    </xf>
    <xf numFmtId="0" fontId="1" fillId="0" borderId="11" xfId="1" applyNumberFormat="1" applyFont="1" applyBorder="1" applyAlignment="1">
      <alignment horizontal="center" vertical="center" wrapText="1"/>
    </xf>
    <xf numFmtId="0" fontId="1" fillId="0" borderId="6" xfId="1" applyNumberFormat="1" applyFont="1" applyBorder="1" applyAlignment="1">
      <alignment horizontal="center" vertical="center" wrapText="1"/>
    </xf>
    <xf numFmtId="0" fontId="1" fillId="0" borderId="9" xfId="1" applyNumberFormat="1" applyFont="1" applyBorder="1" applyAlignment="1">
      <alignment horizontal="center" vertical="center" wrapText="1"/>
    </xf>
    <xf numFmtId="0" fontId="1" fillId="0" borderId="7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0" borderId="6" xfId="1" applyFont="1" applyBorder="1" applyAlignment="1">
      <alignment horizontal="center" wrapText="1"/>
    </xf>
    <xf numFmtId="0" fontId="12" fillId="0" borderId="9" xfId="1" applyFont="1" applyBorder="1" applyAlignment="1">
      <alignment horizontal="center" wrapText="1"/>
    </xf>
    <xf numFmtId="0" fontId="12" fillId="0" borderId="7" xfId="1" applyFont="1" applyBorder="1" applyAlignment="1">
      <alignment horizontal="center" wrapText="1"/>
    </xf>
    <xf numFmtId="0" fontId="12" fillId="0" borderId="6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18" fillId="0" borderId="2" xfId="5" applyNumberFormat="1" applyFont="1" applyBorder="1" applyAlignment="1">
      <alignment vertical="top" wrapText="1"/>
    </xf>
    <xf numFmtId="0" fontId="2" fillId="0" borderId="0" xfId="1" applyNumberFormat="1" applyFont="1" applyAlignment="1">
      <alignment horizontal="right"/>
    </xf>
    <xf numFmtId="0" fontId="1" fillId="0" borderId="0" xfId="1" applyAlignment="1">
      <alignment horizontal="left"/>
    </xf>
    <xf numFmtId="0" fontId="6" fillId="0" borderId="6" xfId="1" applyFont="1" applyBorder="1" applyAlignment="1">
      <alignment horizontal="center" wrapText="1"/>
    </xf>
    <xf numFmtId="0" fontId="6" fillId="0" borderId="9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6" fillId="0" borderId="6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8" fillId="0" borderId="2" xfId="4" applyNumberFormat="1" applyFont="1" applyBorder="1" applyAlignment="1">
      <alignment vertical="top" wrapText="1"/>
    </xf>
    <xf numFmtId="0" fontId="18" fillId="0" borderId="2" xfId="2" applyNumberFormat="1" applyFont="1" applyBorder="1" applyAlignment="1">
      <alignment vertical="center" wrapText="1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1" applyFont="1" applyBorder="1" applyAlignment="1">
      <alignment vertical="center"/>
    </xf>
  </cellXfs>
  <cellStyles count="6">
    <cellStyle name="Обычный" xfId="0" builtinId="0"/>
    <cellStyle name="Обычный_Лист 4" xfId="5"/>
    <cellStyle name="Обычный_Лист1" xfId="1"/>
    <cellStyle name="Обычный_Лист2" xfId="3"/>
    <cellStyle name="Обычный_Лист5" xfId="2"/>
    <cellStyle name="Обычный_Лист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workbookViewId="0">
      <selection activeCell="P25" sqref="P25"/>
    </sheetView>
  </sheetViews>
  <sheetFormatPr defaultRowHeight="15" x14ac:dyDescent="0.25"/>
  <cols>
    <col min="2" max="2" width="13.28515625" customWidth="1"/>
    <col min="3" max="3" width="6.85546875" customWidth="1"/>
    <col min="4" max="4" width="5" customWidth="1"/>
    <col min="5" max="5" width="5.28515625" customWidth="1"/>
    <col min="6" max="6" width="5.7109375" customWidth="1"/>
    <col min="7" max="7" width="5.5703125" customWidth="1"/>
    <col min="8" max="8" width="5.140625" customWidth="1"/>
    <col min="9" max="9" width="4.85546875" customWidth="1"/>
    <col min="10" max="10" width="5.7109375" customWidth="1"/>
    <col min="11" max="11" width="4.5703125" customWidth="1"/>
    <col min="12" max="12" width="5.7109375" customWidth="1"/>
    <col min="13" max="13" width="5.5703125" customWidth="1"/>
    <col min="14" max="14" width="5.7109375" customWidth="1"/>
    <col min="15" max="15" width="5.28515625" customWidth="1"/>
    <col min="16" max="16" width="6.5703125" customWidth="1"/>
  </cols>
  <sheetData>
    <row r="1" spans="1:22" ht="53.25" customHeight="1" x14ac:dyDescent="0.3">
      <c r="A1" s="101" t="s">
        <v>30</v>
      </c>
      <c r="B1" s="101"/>
      <c r="C1" s="101"/>
      <c r="D1" s="52"/>
      <c r="E1" s="52"/>
      <c r="F1" s="52"/>
      <c r="G1" s="101" t="s">
        <v>31</v>
      </c>
      <c r="H1" s="101"/>
      <c r="I1" s="101"/>
      <c r="J1" s="101"/>
      <c r="K1" s="101"/>
      <c r="L1" s="101"/>
      <c r="M1" s="101"/>
      <c r="N1" s="101"/>
      <c r="O1" s="101"/>
      <c r="P1" s="101"/>
      <c r="S1" s="1"/>
      <c r="T1" s="1"/>
      <c r="U1" s="1"/>
      <c r="V1" s="1"/>
    </row>
    <row r="2" spans="1:22" ht="30" customHeight="1" x14ac:dyDescent="0.3">
      <c r="A2" s="54"/>
      <c r="B2" s="54"/>
      <c r="C2" s="54"/>
      <c r="D2" s="52"/>
      <c r="E2" s="52"/>
      <c r="F2" s="52"/>
      <c r="G2" s="54"/>
      <c r="H2" s="54"/>
      <c r="I2" s="54"/>
      <c r="J2" s="54"/>
      <c r="K2" s="54"/>
      <c r="L2" s="54"/>
      <c r="M2" s="54"/>
      <c r="N2" s="54"/>
      <c r="O2" s="54"/>
      <c r="P2" s="54"/>
      <c r="S2" s="1"/>
      <c r="T2" s="1"/>
      <c r="U2" s="1"/>
      <c r="V2" s="1"/>
    </row>
    <row r="3" spans="1:22" ht="18.75" x14ac:dyDescent="0.3">
      <c r="A3" s="102" t="s">
        <v>25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S3" s="1"/>
      <c r="T3" s="1"/>
      <c r="U3" s="1"/>
      <c r="V3" s="1"/>
    </row>
    <row r="4" spans="1:22" ht="19.5" customHeight="1" x14ac:dyDescent="0.3">
      <c r="A4" s="38"/>
      <c r="B4" s="39"/>
      <c r="C4" s="39"/>
      <c r="D4" s="39"/>
      <c r="E4" s="39"/>
      <c r="F4" s="39"/>
      <c r="G4" s="39"/>
      <c r="H4" s="39"/>
      <c r="I4" s="40"/>
      <c r="J4" s="38"/>
      <c r="K4" s="38"/>
      <c r="L4" s="38"/>
      <c r="M4" s="41"/>
      <c r="N4" s="38"/>
      <c r="O4" s="38"/>
      <c r="P4" s="38"/>
      <c r="Q4" s="32"/>
      <c r="S4" s="1"/>
      <c r="T4" s="1"/>
      <c r="U4" s="1"/>
      <c r="V4" s="1"/>
    </row>
    <row r="5" spans="1:22" ht="16.5" customHeight="1" x14ac:dyDescent="0.3">
      <c r="A5" s="102" t="s">
        <v>51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S5" s="1"/>
      <c r="T5" s="1"/>
      <c r="U5" s="1"/>
      <c r="V5" s="1"/>
    </row>
    <row r="6" spans="1:22" ht="18" customHeight="1" x14ac:dyDescent="0.3">
      <c r="A6" s="1"/>
      <c r="B6" s="1"/>
      <c r="C6" s="94" t="s">
        <v>17</v>
      </c>
      <c r="D6" s="94"/>
      <c r="E6" s="94"/>
      <c r="F6" s="94"/>
      <c r="G6" s="94"/>
      <c r="H6" s="94"/>
      <c r="I6" s="94"/>
      <c r="J6" s="94"/>
      <c r="K6" s="94"/>
      <c r="L6" s="94"/>
      <c r="M6" s="26"/>
      <c r="N6" s="26"/>
      <c r="O6" s="26"/>
      <c r="P6" s="26"/>
      <c r="S6" s="1"/>
      <c r="T6" s="1"/>
      <c r="U6" s="1"/>
      <c r="V6" s="1"/>
    </row>
    <row r="7" spans="1:22" ht="15.75" customHeight="1" x14ac:dyDescent="0.25">
      <c r="A7" s="1"/>
      <c r="B7" s="1"/>
      <c r="C7" s="24"/>
      <c r="D7" s="24"/>
      <c r="E7" s="4"/>
      <c r="F7" s="100" t="s">
        <v>41</v>
      </c>
      <c r="G7" s="100"/>
      <c r="H7" s="100"/>
      <c r="I7" s="100"/>
      <c r="J7" s="100"/>
      <c r="K7" s="26"/>
      <c r="L7" s="26"/>
      <c r="M7" s="26"/>
      <c r="N7" s="26"/>
      <c r="O7" s="26"/>
      <c r="P7" s="26"/>
      <c r="S7" s="1"/>
      <c r="T7" s="1"/>
      <c r="U7" s="1"/>
      <c r="V7" s="1"/>
    </row>
    <row r="8" spans="1:22" ht="27.75" customHeight="1" x14ac:dyDescent="0.25">
      <c r="A8" s="95" t="s">
        <v>0</v>
      </c>
      <c r="B8" s="95"/>
      <c r="C8" s="95" t="s">
        <v>1</v>
      </c>
      <c r="D8" s="99" t="s">
        <v>2</v>
      </c>
      <c r="E8" s="99"/>
      <c r="F8" s="99"/>
      <c r="G8" s="95" t="s">
        <v>3</v>
      </c>
      <c r="H8" s="99" t="s">
        <v>4</v>
      </c>
      <c r="I8" s="99"/>
      <c r="J8" s="99"/>
      <c r="K8" s="99"/>
      <c r="L8" s="99" t="s">
        <v>5</v>
      </c>
      <c r="M8" s="99"/>
      <c r="N8" s="99"/>
      <c r="O8" s="99"/>
      <c r="P8" s="6" t="s">
        <v>18</v>
      </c>
      <c r="S8" s="1"/>
      <c r="T8" s="1"/>
      <c r="U8" s="1"/>
      <c r="V8" s="1"/>
    </row>
    <row r="9" spans="1:22" x14ac:dyDescent="0.25">
      <c r="A9" s="96"/>
      <c r="B9" s="97"/>
      <c r="C9" s="98"/>
      <c r="D9" s="6" t="s">
        <v>6</v>
      </c>
      <c r="E9" s="6" t="s">
        <v>7</v>
      </c>
      <c r="F9" s="6" t="s">
        <v>8</v>
      </c>
      <c r="G9" s="98"/>
      <c r="H9" s="6" t="s">
        <v>9</v>
      </c>
      <c r="I9" s="6" t="s">
        <v>10</v>
      </c>
      <c r="J9" s="6" t="s">
        <v>11</v>
      </c>
      <c r="K9" s="6" t="s">
        <v>12</v>
      </c>
      <c r="L9" s="6" t="s">
        <v>13</v>
      </c>
      <c r="M9" s="6" t="s">
        <v>14</v>
      </c>
      <c r="N9" s="6" t="s">
        <v>15</v>
      </c>
      <c r="O9" s="6" t="s">
        <v>16</v>
      </c>
      <c r="P9" s="6"/>
      <c r="S9" s="1"/>
      <c r="T9" s="1"/>
      <c r="U9" s="1"/>
      <c r="V9" s="1"/>
    </row>
    <row r="10" spans="1:22" ht="42" customHeight="1" x14ac:dyDescent="0.25">
      <c r="A10" s="90" t="s">
        <v>53</v>
      </c>
      <c r="B10" s="90"/>
      <c r="C10" s="64" t="s">
        <v>52</v>
      </c>
      <c r="D10" s="61">
        <v>6.52</v>
      </c>
      <c r="E10" s="61">
        <v>7.33</v>
      </c>
      <c r="F10" s="61">
        <v>7.75</v>
      </c>
      <c r="G10" s="61">
        <v>124.51</v>
      </c>
      <c r="H10" s="61">
        <v>0.01</v>
      </c>
      <c r="I10" s="63">
        <v>2</v>
      </c>
      <c r="J10" s="63">
        <v>60</v>
      </c>
      <c r="K10" s="61">
        <v>1.22</v>
      </c>
      <c r="L10" s="61">
        <v>4.2300000000000004</v>
      </c>
      <c r="M10" s="62">
        <v>6.1</v>
      </c>
      <c r="N10" s="61">
        <v>3.44</v>
      </c>
      <c r="O10" s="61">
        <v>0.15</v>
      </c>
      <c r="P10" s="8"/>
    </row>
    <row r="11" spans="1:22" ht="20.25" customHeight="1" x14ac:dyDescent="0.25">
      <c r="A11" s="90" t="s">
        <v>54</v>
      </c>
      <c r="B11" s="90"/>
      <c r="C11" s="65">
        <v>180</v>
      </c>
      <c r="D11" s="61">
        <v>3.51</v>
      </c>
      <c r="E11" s="61">
        <v>5.42</v>
      </c>
      <c r="F11" s="61">
        <v>23.56</v>
      </c>
      <c r="G11" s="61">
        <v>157.53</v>
      </c>
      <c r="H11" s="61">
        <v>0.17</v>
      </c>
      <c r="I11" s="61">
        <v>27.69</v>
      </c>
      <c r="J11" s="61">
        <v>34.869999999999997</v>
      </c>
      <c r="K11" s="61">
        <v>0.19</v>
      </c>
      <c r="L11" s="61">
        <v>57.16</v>
      </c>
      <c r="M11" s="61">
        <v>103.79</v>
      </c>
      <c r="N11" s="61">
        <v>35.71</v>
      </c>
      <c r="O11" s="61">
        <v>1.36</v>
      </c>
      <c r="P11" s="8"/>
    </row>
    <row r="12" spans="1:22" ht="26.25" customHeight="1" x14ac:dyDescent="0.25">
      <c r="A12" s="90" t="s">
        <v>55</v>
      </c>
      <c r="B12" s="90"/>
      <c r="C12" s="65">
        <v>200</v>
      </c>
      <c r="D12" s="61">
        <v>0.06</v>
      </c>
      <c r="E12" s="61">
        <v>0.01</v>
      </c>
      <c r="F12" s="61">
        <v>10.19</v>
      </c>
      <c r="G12" s="61">
        <v>42.28</v>
      </c>
      <c r="H12" s="60"/>
      <c r="I12" s="62">
        <v>2.8</v>
      </c>
      <c r="J12" s="61">
        <v>0.14000000000000001</v>
      </c>
      <c r="K12" s="61">
        <v>0.01</v>
      </c>
      <c r="L12" s="62">
        <v>3.1</v>
      </c>
      <c r="M12" s="61">
        <v>1.54</v>
      </c>
      <c r="N12" s="61">
        <v>0.84</v>
      </c>
      <c r="O12" s="61">
        <v>7.0000000000000007E-2</v>
      </c>
      <c r="P12" s="7"/>
    </row>
    <row r="13" spans="1:22" ht="17.25" customHeight="1" x14ac:dyDescent="0.25">
      <c r="A13" s="90" t="s">
        <v>45</v>
      </c>
      <c r="B13" s="90"/>
      <c r="C13" s="65">
        <v>15</v>
      </c>
      <c r="D13" s="61">
        <v>0.08</v>
      </c>
      <c r="E13" s="61">
        <v>7.25</v>
      </c>
      <c r="F13" s="61">
        <v>0.13</v>
      </c>
      <c r="G13" s="62">
        <v>66.099999999999994</v>
      </c>
      <c r="H13" s="60"/>
      <c r="I13" s="60"/>
      <c r="J13" s="63">
        <v>45</v>
      </c>
      <c r="K13" s="62">
        <v>0.1</v>
      </c>
      <c r="L13" s="62">
        <v>2.4</v>
      </c>
      <c r="M13" s="63">
        <v>3</v>
      </c>
      <c r="N13" s="60"/>
      <c r="O13" s="61">
        <v>0.02</v>
      </c>
      <c r="P13" s="7"/>
    </row>
    <row r="14" spans="1:22" ht="42" customHeight="1" x14ac:dyDescent="0.25">
      <c r="A14" s="90" t="s">
        <v>56</v>
      </c>
      <c r="B14" s="90"/>
      <c r="C14" s="65">
        <v>50</v>
      </c>
      <c r="D14" s="63">
        <v>4</v>
      </c>
      <c r="E14" s="62">
        <v>0.5</v>
      </c>
      <c r="F14" s="62">
        <v>27.5</v>
      </c>
      <c r="G14" s="63">
        <v>130</v>
      </c>
      <c r="H14" s="61">
        <v>0.17</v>
      </c>
      <c r="I14" s="60"/>
      <c r="J14" s="60"/>
      <c r="K14" s="61">
        <v>0.75</v>
      </c>
      <c r="L14" s="63">
        <v>10</v>
      </c>
      <c r="M14" s="62">
        <v>32.5</v>
      </c>
      <c r="N14" s="63">
        <v>7</v>
      </c>
      <c r="O14" s="61">
        <v>1.25</v>
      </c>
      <c r="P14" s="7"/>
    </row>
    <row r="15" spans="1:22" ht="17.25" customHeight="1" x14ac:dyDescent="0.25">
      <c r="A15" s="90" t="s">
        <v>44</v>
      </c>
      <c r="B15" s="90"/>
      <c r="C15" s="65">
        <v>150</v>
      </c>
      <c r="D15" s="62">
        <v>0.5</v>
      </c>
      <c r="E15" s="62">
        <v>0.5</v>
      </c>
      <c r="F15" s="61">
        <v>12.25</v>
      </c>
      <c r="G15" s="61">
        <v>58.75</v>
      </c>
      <c r="H15" s="61">
        <v>0.04</v>
      </c>
      <c r="I15" s="62">
        <v>12.5</v>
      </c>
      <c r="J15" s="61">
        <v>6.25</v>
      </c>
      <c r="K15" s="61">
        <v>0.25</v>
      </c>
      <c r="L15" s="63">
        <v>20</v>
      </c>
      <c r="M15" s="61">
        <v>13.75</v>
      </c>
      <c r="N15" s="61">
        <v>11.25</v>
      </c>
      <c r="O15" s="61">
        <v>2.75</v>
      </c>
      <c r="P15" s="7"/>
    </row>
    <row r="16" spans="1:22" x14ac:dyDescent="0.25">
      <c r="A16" s="91" t="s">
        <v>19</v>
      </c>
      <c r="B16" s="91"/>
      <c r="C16" s="91"/>
      <c r="D16" s="50">
        <f t="shared" ref="D16:O16" si="0">SUM(D10:D15)</f>
        <v>14.67</v>
      </c>
      <c r="E16" s="50">
        <f t="shared" si="0"/>
        <v>21.009999999999998</v>
      </c>
      <c r="F16" s="50">
        <f t="shared" si="0"/>
        <v>81.38</v>
      </c>
      <c r="G16" s="50">
        <f t="shared" si="0"/>
        <v>579.17000000000007</v>
      </c>
      <c r="H16" s="50">
        <f t="shared" si="0"/>
        <v>0.39</v>
      </c>
      <c r="I16" s="50">
        <f t="shared" si="0"/>
        <v>44.99</v>
      </c>
      <c r="J16" s="50">
        <f t="shared" si="0"/>
        <v>146.26</v>
      </c>
      <c r="K16" s="50">
        <f t="shared" si="0"/>
        <v>2.52</v>
      </c>
      <c r="L16" s="50">
        <f t="shared" si="0"/>
        <v>96.89</v>
      </c>
      <c r="M16" s="70">
        <f t="shared" si="0"/>
        <v>160.68</v>
      </c>
      <c r="N16" s="50">
        <f t="shared" si="0"/>
        <v>58.24</v>
      </c>
      <c r="O16" s="50">
        <f t="shared" si="0"/>
        <v>5.6</v>
      </c>
      <c r="P16" s="49">
        <v>105.24</v>
      </c>
    </row>
    <row r="17" spans="1:17" x14ac:dyDescent="0.25">
      <c r="A17" s="33"/>
      <c r="B17" s="33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5"/>
      <c r="N17" s="34"/>
      <c r="O17" s="34"/>
      <c r="P17" s="36"/>
      <c r="Q17" s="37"/>
    </row>
    <row r="18" spans="1:17" ht="18.75" x14ac:dyDescent="0.3">
      <c r="A18" s="1"/>
      <c r="B18" s="1"/>
      <c r="C18" s="94" t="s">
        <v>17</v>
      </c>
      <c r="D18" s="94"/>
      <c r="E18" s="94"/>
      <c r="F18" s="94"/>
      <c r="G18" s="94"/>
      <c r="H18" s="94"/>
      <c r="I18" s="94"/>
      <c r="J18" s="94"/>
      <c r="K18" s="94"/>
      <c r="L18" s="94"/>
      <c r="M18" s="30"/>
      <c r="N18" s="30"/>
      <c r="O18" s="51"/>
      <c r="P18" s="51"/>
    </row>
    <row r="19" spans="1:17" x14ac:dyDescent="0.25">
      <c r="A19" s="1"/>
      <c r="B19" s="1"/>
      <c r="C19" s="29"/>
      <c r="D19" s="29"/>
      <c r="E19" s="4"/>
      <c r="F19" s="100" t="s">
        <v>42</v>
      </c>
      <c r="G19" s="100"/>
      <c r="H19" s="100"/>
      <c r="I19" s="100"/>
      <c r="J19" s="100"/>
      <c r="K19" s="30"/>
      <c r="L19" s="30"/>
      <c r="M19" s="30"/>
      <c r="N19" s="30"/>
      <c r="O19" s="51"/>
      <c r="P19" s="51"/>
    </row>
    <row r="20" spans="1:17" ht="27.75" customHeight="1" x14ac:dyDescent="0.25">
      <c r="A20" s="95" t="s">
        <v>0</v>
      </c>
      <c r="B20" s="95"/>
      <c r="C20" s="95" t="s">
        <v>1</v>
      </c>
      <c r="D20" s="99" t="s">
        <v>2</v>
      </c>
      <c r="E20" s="99"/>
      <c r="F20" s="99"/>
      <c r="G20" s="95" t="s">
        <v>3</v>
      </c>
      <c r="H20" s="99" t="s">
        <v>4</v>
      </c>
      <c r="I20" s="99"/>
      <c r="J20" s="99"/>
      <c r="K20" s="99"/>
      <c r="L20" s="99" t="s">
        <v>5</v>
      </c>
      <c r="M20" s="99"/>
      <c r="N20" s="99"/>
      <c r="O20" s="99"/>
      <c r="P20" s="28" t="s">
        <v>18</v>
      </c>
    </row>
    <row r="21" spans="1:17" x14ac:dyDescent="0.25">
      <c r="A21" s="96"/>
      <c r="B21" s="97"/>
      <c r="C21" s="98"/>
      <c r="D21" s="28" t="s">
        <v>6</v>
      </c>
      <c r="E21" s="28" t="s">
        <v>7</v>
      </c>
      <c r="F21" s="28" t="s">
        <v>8</v>
      </c>
      <c r="G21" s="98"/>
      <c r="H21" s="28" t="s">
        <v>9</v>
      </c>
      <c r="I21" s="28" t="s">
        <v>10</v>
      </c>
      <c r="J21" s="28" t="s">
        <v>11</v>
      </c>
      <c r="K21" s="28" t="s">
        <v>12</v>
      </c>
      <c r="L21" s="28" t="s">
        <v>13</v>
      </c>
      <c r="M21" s="28" t="s">
        <v>14</v>
      </c>
      <c r="N21" s="28" t="s">
        <v>15</v>
      </c>
      <c r="O21" s="28" t="s">
        <v>16</v>
      </c>
      <c r="P21" s="28"/>
    </row>
    <row r="22" spans="1:17" ht="44.25" customHeight="1" x14ac:dyDescent="0.25">
      <c r="A22" s="92" t="s">
        <v>57</v>
      </c>
      <c r="B22" s="92"/>
      <c r="C22" s="65">
        <v>60</v>
      </c>
      <c r="D22" s="61">
        <v>1.38</v>
      </c>
      <c r="E22" s="61">
        <v>3.08</v>
      </c>
      <c r="F22" s="61">
        <v>7.01</v>
      </c>
      <c r="G22" s="61">
        <v>62.12</v>
      </c>
      <c r="H22" s="61">
        <v>0.03</v>
      </c>
      <c r="I22" s="61">
        <v>31.11</v>
      </c>
      <c r="J22" s="61">
        <v>242.03</v>
      </c>
      <c r="K22" s="61">
        <v>1.44</v>
      </c>
      <c r="L22" s="61">
        <v>38.08</v>
      </c>
      <c r="M22" s="61">
        <v>27.68</v>
      </c>
      <c r="N22" s="61">
        <v>15.54</v>
      </c>
      <c r="O22" s="61">
        <v>0.52</v>
      </c>
      <c r="P22" s="58"/>
    </row>
    <row r="23" spans="1:17" ht="32.25" customHeight="1" x14ac:dyDescent="0.25">
      <c r="A23" s="92" t="s">
        <v>58</v>
      </c>
      <c r="B23" s="92"/>
      <c r="C23" s="64" t="s">
        <v>43</v>
      </c>
      <c r="D23" s="61">
        <v>2.74</v>
      </c>
      <c r="E23" s="61">
        <v>5.79</v>
      </c>
      <c r="F23" s="61">
        <v>18.309999999999999</v>
      </c>
      <c r="G23" s="61">
        <v>136.81</v>
      </c>
      <c r="H23" s="61">
        <v>0.09</v>
      </c>
      <c r="I23" s="61">
        <v>19.36</v>
      </c>
      <c r="J23" s="61">
        <v>217.59</v>
      </c>
      <c r="K23" s="61">
        <v>1.99</v>
      </c>
      <c r="L23" s="61">
        <v>56.53</v>
      </c>
      <c r="M23" s="61">
        <v>80.55</v>
      </c>
      <c r="N23" s="61">
        <v>35.85</v>
      </c>
      <c r="O23" s="61">
        <v>1.83</v>
      </c>
      <c r="P23" s="8"/>
    </row>
    <row r="24" spans="1:17" ht="30.75" customHeight="1" x14ac:dyDescent="0.25">
      <c r="A24" s="92" t="s">
        <v>67</v>
      </c>
      <c r="B24" s="92"/>
      <c r="C24" s="79" t="s">
        <v>52</v>
      </c>
      <c r="D24" s="61">
        <v>5.05</v>
      </c>
      <c r="E24" s="62">
        <v>7.2</v>
      </c>
      <c r="F24" s="61">
        <v>5.19</v>
      </c>
      <c r="G24" s="61">
        <v>106.45</v>
      </c>
      <c r="H24" s="61">
        <v>0.01</v>
      </c>
      <c r="I24" s="61">
        <v>2</v>
      </c>
      <c r="J24" s="62">
        <v>60</v>
      </c>
      <c r="K24" s="61">
        <v>1.22</v>
      </c>
      <c r="L24" s="61">
        <v>4.2300000000000004</v>
      </c>
      <c r="M24" s="61">
        <v>6.1</v>
      </c>
      <c r="N24" s="61">
        <v>3.44</v>
      </c>
      <c r="O24" s="61">
        <v>0.15</v>
      </c>
      <c r="P24" s="8"/>
    </row>
    <row r="25" spans="1:17" ht="45.75" customHeight="1" x14ac:dyDescent="0.25">
      <c r="A25" s="92" t="s">
        <v>59</v>
      </c>
      <c r="B25" s="92"/>
      <c r="C25" s="64" t="s">
        <v>38</v>
      </c>
      <c r="D25" s="61">
        <v>10.88</v>
      </c>
      <c r="E25" s="61">
        <v>10.08</v>
      </c>
      <c r="F25" s="61">
        <v>49.06</v>
      </c>
      <c r="G25" s="61">
        <v>330.06</v>
      </c>
      <c r="H25" s="61">
        <v>0.37</v>
      </c>
      <c r="I25" s="60"/>
      <c r="J25" s="61">
        <v>46.71</v>
      </c>
      <c r="K25" s="61">
        <v>0.79</v>
      </c>
      <c r="L25" s="61">
        <v>22.85</v>
      </c>
      <c r="M25" s="61">
        <v>258.39</v>
      </c>
      <c r="N25" s="62">
        <v>171.6</v>
      </c>
      <c r="O25" s="61">
        <v>5.79</v>
      </c>
      <c r="P25" s="8"/>
    </row>
    <row r="26" spans="1:17" ht="29.25" customHeight="1" x14ac:dyDescent="0.25">
      <c r="A26" s="92" t="s">
        <v>60</v>
      </c>
      <c r="B26" s="92"/>
      <c r="C26" s="65">
        <v>200</v>
      </c>
      <c r="D26" s="60"/>
      <c r="E26" s="60"/>
      <c r="F26" s="62">
        <v>23.5</v>
      </c>
      <c r="G26" s="63">
        <v>95</v>
      </c>
      <c r="H26" s="62">
        <v>0.3</v>
      </c>
      <c r="I26" s="62">
        <v>20.100000000000001</v>
      </c>
      <c r="J26" s="60"/>
      <c r="K26" s="60"/>
      <c r="L26" s="60"/>
      <c r="M26" s="60"/>
      <c r="N26" s="60"/>
      <c r="O26" s="60"/>
      <c r="P26" s="8"/>
    </row>
    <row r="27" spans="1:17" ht="45.75" customHeight="1" x14ac:dyDescent="0.25">
      <c r="A27" s="92" t="s">
        <v>29</v>
      </c>
      <c r="B27" s="92"/>
      <c r="C27" s="65">
        <v>45</v>
      </c>
      <c r="D27" s="62">
        <v>3.6</v>
      </c>
      <c r="E27" s="61">
        <v>0.45</v>
      </c>
      <c r="F27" s="61">
        <v>24.75</v>
      </c>
      <c r="G27" s="63">
        <v>117</v>
      </c>
      <c r="H27" s="61">
        <v>0.15</v>
      </c>
      <c r="I27" s="60"/>
      <c r="J27" s="60"/>
      <c r="K27" s="61">
        <v>0.68</v>
      </c>
      <c r="L27" s="63">
        <v>9</v>
      </c>
      <c r="M27" s="61">
        <v>29.25</v>
      </c>
      <c r="N27" s="62">
        <v>6.3</v>
      </c>
      <c r="O27" s="61">
        <v>1.1299999999999999</v>
      </c>
      <c r="P27" s="8"/>
    </row>
    <row r="28" spans="1:17" ht="30.75" customHeight="1" x14ac:dyDescent="0.25">
      <c r="A28" s="92" t="s">
        <v>28</v>
      </c>
      <c r="B28" s="92"/>
      <c r="C28" s="65">
        <v>40</v>
      </c>
      <c r="D28" s="62">
        <v>3.2</v>
      </c>
      <c r="E28" s="62">
        <v>0.4</v>
      </c>
      <c r="F28" s="62">
        <v>18.399999999999999</v>
      </c>
      <c r="G28" s="63">
        <v>88</v>
      </c>
      <c r="H28" s="61">
        <v>0.16</v>
      </c>
      <c r="I28" s="60"/>
      <c r="J28" s="60"/>
      <c r="K28" s="61">
        <v>0.68</v>
      </c>
      <c r="L28" s="62">
        <v>11.6</v>
      </c>
      <c r="M28" s="63">
        <v>52</v>
      </c>
      <c r="N28" s="62">
        <v>16.8</v>
      </c>
      <c r="O28" s="62">
        <v>1.2</v>
      </c>
      <c r="P28" s="8"/>
    </row>
    <row r="29" spans="1:17" ht="16.5" customHeight="1" x14ac:dyDescent="0.25">
      <c r="A29" s="92" t="s">
        <v>44</v>
      </c>
      <c r="B29" s="92"/>
      <c r="C29" s="65">
        <v>125</v>
      </c>
      <c r="D29" s="62">
        <v>0.5</v>
      </c>
      <c r="E29" s="62">
        <v>0.5</v>
      </c>
      <c r="F29" s="61">
        <v>12.25</v>
      </c>
      <c r="G29" s="61">
        <v>58.75</v>
      </c>
      <c r="H29" s="61">
        <v>0.04</v>
      </c>
      <c r="I29" s="62">
        <v>12.5</v>
      </c>
      <c r="J29" s="61">
        <v>6.25</v>
      </c>
      <c r="K29" s="61">
        <v>0.25</v>
      </c>
      <c r="L29" s="63">
        <v>20</v>
      </c>
      <c r="M29" s="61">
        <v>13.75</v>
      </c>
      <c r="N29" s="61">
        <v>11.25</v>
      </c>
      <c r="O29" s="61">
        <v>2.75</v>
      </c>
      <c r="P29" s="8"/>
    </row>
    <row r="30" spans="1:17" ht="21" customHeight="1" x14ac:dyDescent="0.25">
      <c r="A30" s="91" t="s">
        <v>20</v>
      </c>
      <c r="B30" s="91"/>
      <c r="C30" s="91"/>
      <c r="D30" s="16">
        <f t="shared" ref="D30:O30" si="1">SUM(D22:D29)</f>
        <v>27.35</v>
      </c>
      <c r="E30" s="16">
        <f t="shared" si="1"/>
        <v>27.499999999999996</v>
      </c>
      <c r="F30" s="16">
        <f t="shared" si="1"/>
        <v>158.47</v>
      </c>
      <c r="G30" s="16">
        <f t="shared" si="1"/>
        <v>994.19</v>
      </c>
      <c r="H30" s="16">
        <f t="shared" si="1"/>
        <v>1.1500000000000001</v>
      </c>
      <c r="I30" s="16">
        <f t="shared" si="1"/>
        <v>85.07</v>
      </c>
      <c r="J30" s="17">
        <f t="shared" si="1"/>
        <v>572.58000000000004</v>
      </c>
      <c r="K30" s="16">
        <f t="shared" si="1"/>
        <v>7.0499999999999989</v>
      </c>
      <c r="L30" s="16">
        <f t="shared" si="1"/>
        <v>162.29</v>
      </c>
      <c r="M30" s="16">
        <f t="shared" si="1"/>
        <v>467.71999999999997</v>
      </c>
      <c r="N30" s="16">
        <f t="shared" si="1"/>
        <v>260.78000000000003</v>
      </c>
      <c r="O30" s="16">
        <f t="shared" si="1"/>
        <v>13.369999999999997</v>
      </c>
      <c r="P30" s="20">
        <v>112.04</v>
      </c>
    </row>
    <row r="32" spans="1:17" x14ac:dyDescent="0.25">
      <c r="B32" s="93" t="s">
        <v>27</v>
      </c>
      <c r="C32" s="93"/>
      <c r="D32" s="93"/>
      <c r="E32" s="93"/>
      <c r="F32" s="93"/>
      <c r="G32" s="93"/>
      <c r="H32" s="93"/>
    </row>
  </sheetData>
  <mergeCells count="37">
    <mergeCell ref="G1:P1"/>
    <mergeCell ref="A1:C1"/>
    <mergeCell ref="A5:P5"/>
    <mergeCell ref="G8:G9"/>
    <mergeCell ref="H8:K8"/>
    <mergeCell ref="L8:O8"/>
    <mergeCell ref="F7:J7"/>
    <mergeCell ref="D8:F8"/>
    <mergeCell ref="A8:B9"/>
    <mergeCell ref="C8:C9"/>
    <mergeCell ref="C6:L6"/>
    <mergeCell ref="A3:P3"/>
    <mergeCell ref="B32:H32"/>
    <mergeCell ref="C18:L18"/>
    <mergeCell ref="A20:B21"/>
    <mergeCell ref="C20:C21"/>
    <mergeCell ref="D20:F20"/>
    <mergeCell ref="G20:G21"/>
    <mergeCell ref="H20:K20"/>
    <mergeCell ref="L20:O20"/>
    <mergeCell ref="F19:J19"/>
    <mergeCell ref="A22:B22"/>
    <mergeCell ref="A23:B23"/>
    <mergeCell ref="A24:B24"/>
    <mergeCell ref="A25:B25"/>
    <mergeCell ref="A30:C30"/>
    <mergeCell ref="A16:C16"/>
    <mergeCell ref="A26:B26"/>
    <mergeCell ref="A27:B27"/>
    <mergeCell ref="A28:B28"/>
    <mergeCell ref="A29:B29"/>
    <mergeCell ref="A15:B15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A16" sqref="A16:C16"/>
    </sheetView>
  </sheetViews>
  <sheetFormatPr defaultRowHeight="15" x14ac:dyDescent="0.25"/>
  <cols>
    <col min="3" max="3" width="7.140625" customWidth="1"/>
    <col min="4" max="4" width="4.5703125" customWidth="1"/>
    <col min="5" max="5" width="5" customWidth="1"/>
    <col min="6" max="6" width="5.42578125" customWidth="1"/>
    <col min="7" max="7" width="6.28515625" customWidth="1"/>
    <col min="8" max="8" width="4" customWidth="1"/>
    <col min="9" max="9" width="5" customWidth="1"/>
    <col min="10" max="10" width="5.7109375" bestFit="1" customWidth="1"/>
    <col min="11" max="11" width="3.85546875" customWidth="1"/>
    <col min="12" max="14" width="5.5703125" customWidth="1"/>
    <col min="15" max="15" width="5.85546875" customWidth="1"/>
    <col min="16" max="16" width="6.28515625" customWidth="1"/>
  </cols>
  <sheetData>
    <row r="1" spans="1:16" ht="57" customHeight="1" x14ac:dyDescent="0.3">
      <c r="A1" s="101" t="s">
        <v>30</v>
      </c>
      <c r="B1" s="101"/>
      <c r="C1" s="101"/>
      <c r="D1" s="52"/>
      <c r="E1" s="52"/>
      <c r="F1" s="52"/>
      <c r="G1" s="101" t="s">
        <v>32</v>
      </c>
      <c r="H1" s="101"/>
      <c r="I1" s="101"/>
      <c r="J1" s="101"/>
      <c r="K1" s="101"/>
      <c r="L1" s="101"/>
      <c r="M1" s="101"/>
      <c r="N1" s="101"/>
      <c r="O1" s="101"/>
      <c r="P1" s="101"/>
    </row>
    <row r="2" spans="1:16" ht="11.25" customHeight="1" x14ac:dyDescent="0.3">
      <c r="A2" s="57"/>
      <c r="B2" s="57"/>
      <c r="C2" s="57"/>
      <c r="D2" s="52"/>
      <c r="E2" s="52"/>
      <c r="F2" s="52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ht="18.75" x14ac:dyDescent="0.3">
      <c r="A3" s="102" t="s">
        <v>25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12" customHeight="1" x14ac:dyDescent="0.3">
      <c r="A4" s="38"/>
      <c r="B4" s="39"/>
      <c r="C4" s="39"/>
      <c r="D4" s="39"/>
      <c r="E4" s="39"/>
      <c r="F4" s="39"/>
      <c r="G4" s="39"/>
      <c r="H4" s="39"/>
      <c r="I4" s="40"/>
      <c r="J4" s="38"/>
      <c r="K4" s="38"/>
      <c r="L4" s="38"/>
      <c r="M4" s="41"/>
      <c r="N4" s="38"/>
      <c r="O4" s="38"/>
      <c r="P4" s="38"/>
    </row>
    <row r="5" spans="1:16" ht="18" customHeight="1" x14ac:dyDescent="0.3">
      <c r="A5" s="102" t="s">
        <v>61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ht="18.75" x14ac:dyDescent="0.3">
      <c r="A6" s="1"/>
      <c r="B6" s="1"/>
      <c r="C6" s="94" t="s">
        <v>26</v>
      </c>
      <c r="D6" s="94"/>
      <c r="E6" s="94"/>
      <c r="F6" s="94"/>
      <c r="G6" s="94"/>
      <c r="H6" s="94"/>
      <c r="I6" s="94"/>
      <c r="J6" s="94"/>
      <c r="K6" s="94"/>
      <c r="L6" s="94"/>
      <c r="M6" s="48"/>
      <c r="N6" s="48"/>
      <c r="O6" s="48"/>
      <c r="P6" s="48"/>
    </row>
    <row r="7" spans="1:16" x14ac:dyDescent="0.25">
      <c r="A7" s="1"/>
      <c r="B7" s="1"/>
      <c r="C7" s="47"/>
      <c r="D7" s="47"/>
      <c r="E7" s="4"/>
      <c r="F7" s="100" t="s">
        <v>41</v>
      </c>
      <c r="G7" s="100"/>
      <c r="H7" s="100"/>
      <c r="I7" s="100"/>
      <c r="J7" s="100"/>
      <c r="K7" s="48"/>
      <c r="L7" s="48"/>
      <c r="M7" s="48"/>
      <c r="N7" s="48"/>
      <c r="O7" s="48"/>
      <c r="P7" s="48"/>
    </row>
    <row r="8" spans="1:16" ht="18.75" customHeight="1" x14ac:dyDescent="0.25">
      <c r="A8" s="95" t="s">
        <v>0</v>
      </c>
      <c r="B8" s="95"/>
      <c r="C8" s="95" t="s">
        <v>1</v>
      </c>
      <c r="D8" s="99" t="s">
        <v>2</v>
      </c>
      <c r="E8" s="99"/>
      <c r="F8" s="99"/>
      <c r="G8" s="95" t="s">
        <v>3</v>
      </c>
      <c r="H8" s="99" t="s">
        <v>4</v>
      </c>
      <c r="I8" s="99"/>
      <c r="J8" s="99"/>
      <c r="K8" s="99"/>
      <c r="L8" s="99" t="s">
        <v>5</v>
      </c>
      <c r="M8" s="99"/>
      <c r="N8" s="99"/>
      <c r="O8" s="99"/>
      <c r="P8" s="46" t="s">
        <v>18</v>
      </c>
    </row>
    <row r="9" spans="1:16" ht="24" customHeight="1" x14ac:dyDescent="0.25">
      <c r="A9" s="96"/>
      <c r="B9" s="97"/>
      <c r="C9" s="98"/>
      <c r="D9" s="46" t="s">
        <v>6</v>
      </c>
      <c r="E9" s="46" t="s">
        <v>7</v>
      </c>
      <c r="F9" s="46" t="s">
        <v>8</v>
      </c>
      <c r="G9" s="98"/>
      <c r="H9" s="46" t="s">
        <v>9</v>
      </c>
      <c r="I9" s="46" t="s">
        <v>10</v>
      </c>
      <c r="J9" s="46" t="s">
        <v>11</v>
      </c>
      <c r="K9" s="46" t="s">
        <v>12</v>
      </c>
      <c r="L9" s="46" t="s">
        <v>13</v>
      </c>
      <c r="M9" s="46" t="s">
        <v>14</v>
      </c>
      <c r="N9" s="46" t="s">
        <v>15</v>
      </c>
      <c r="O9" s="46" t="s">
        <v>16</v>
      </c>
      <c r="P9" s="46"/>
    </row>
    <row r="10" spans="1:16" ht="53.25" customHeight="1" x14ac:dyDescent="0.25">
      <c r="A10" s="90" t="s">
        <v>53</v>
      </c>
      <c r="B10" s="90"/>
      <c r="C10" s="64" t="s">
        <v>52</v>
      </c>
      <c r="D10" s="61">
        <v>6.52</v>
      </c>
      <c r="E10" s="61">
        <v>7.33</v>
      </c>
      <c r="F10" s="61">
        <v>7.75</v>
      </c>
      <c r="G10" s="61">
        <v>124.51</v>
      </c>
      <c r="H10" s="61">
        <v>0.01</v>
      </c>
      <c r="I10" s="63">
        <v>2</v>
      </c>
      <c r="J10" s="63">
        <v>60</v>
      </c>
      <c r="K10" s="61">
        <v>1.22</v>
      </c>
      <c r="L10" s="61">
        <v>4.2300000000000004</v>
      </c>
      <c r="M10" s="62">
        <v>6.1</v>
      </c>
      <c r="N10" s="61">
        <v>3.44</v>
      </c>
      <c r="O10" s="61">
        <v>0.15</v>
      </c>
      <c r="P10" s="8"/>
    </row>
    <row r="11" spans="1:16" ht="27" customHeight="1" x14ac:dyDescent="0.25">
      <c r="A11" s="90" t="s">
        <v>54</v>
      </c>
      <c r="B11" s="90"/>
      <c r="C11" s="65">
        <v>180</v>
      </c>
      <c r="D11" s="61">
        <v>3.51</v>
      </c>
      <c r="E11" s="61">
        <v>5.42</v>
      </c>
      <c r="F11" s="61">
        <v>23.56</v>
      </c>
      <c r="G11" s="61">
        <v>157.53</v>
      </c>
      <c r="H11" s="61">
        <v>0.17</v>
      </c>
      <c r="I11" s="61">
        <v>27.69</v>
      </c>
      <c r="J11" s="61">
        <v>34.869999999999997</v>
      </c>
      <c r="K11" s="61">
        <v>0.19</v>
      </c>
      <c r="L11" s="61">
        <v>57.16</v>
      </c>
      <c r="M11" s="61">
        <v>103.79</v>
      </c>
      <c r="N11" s="61">
        <v>35.71</v>
      </c>
      <c r="O11" s="61">
        <v>1.36</v>
      </c>
      <c r="P11" s="8"/>
    </row>
    <row r="12" spans="1:16" ht="25.5" customHeight="1" x14ac:dyDescent="0.25">
      <c r="A12" s="90" t="s">
        <v>55</v>
      </c>
      <c r="B12" s="90"/>
      <c r="C12" s="65">
        <v>200</v>
      </c>
      <c r="D12" s="61">
        <v>0.06</v>
      </c>
      <c r="E12" s="61">
        <v>0.01</v>
      </c>
      <c r="F12" s="61">
        <v>10.19</v>
      </c>
      <c r="G12" s="61">
        <v>42.28</v>
      </c>
      <c r="H12" s="60"/>
      <c r="I12" s="62">
        <v>2.8</v>
      </c>
      <c r="J12" s="61">
        <v>0.14000000000000001</v>
      </c>
      <c r="K12" s="61">
        <v>0.01</v>
      </c>
      <c r="L12" s="62">
        <v>3.1</v>
      </c>
      <c r="M12" s="61">
        <v>1.54</v>
      </c>
      <c r="N12" s="61">
        <v>0.84</v>
      </c>
      <c r="O12" s="61">
        <v>7.0000000000000007E-2</v>
      </c>
      <c r="P12" s="8"/>
    </row>
    <row r="13" spans="1:16" ht="18" customHeight="1" x14ac:dyDescent="0.25">
      <c r="A13" s="90" t="s">
        <v>45</v>
      </c>
      <c r="B13" s="90"/>
      <c r="C13" s="65">
        <v>15</v>
      </c>
      <c r="D13" s="61">
        <v>0.08</v>
      </c>
      <c r="E13" s="61">
        <v>7.25</v>
      </c>
      <c r="F13" s="61">
        <v>0.13</v>
      </c>
      <c r="G13" s="62">
        <v>66.099999999999994</v>
      </c>
      <c r="H13" s="60"/>
      <c r="I13" s="60"/>
      <c r="J13" s="63">
        <v>45</v>
      </c>
      <c r="K13" s="62">
        <v>0.1</v>
      </c>
      <c r="L13" s="62">
        <v>2.4</v>
      </c>
      <c r="M13" s="63">
        <v>3</v>
      </c>
      <c r="N13" s="60"/>
      <c r="O13" s="61">
        <v>0.02</v>
      </c>
      <c r="P13" s="8"/>
    </row>
    <row r="14" spans="1:16" ht="45" customHeight="1" x14ac:dyDescent="0.25">
      <c r="A14" s="90" t="s">
        <v>56</v>
      </c>
      <c r="B14" s="90"/>
      <c r="C14" s="65">
        <v>50</v>
      </c>
      <c r="D14" s="63">
        <v>4</v>
      </c>
      <c r="E14" s="62">
        <v>0.5</v>
      </c>
      <c r="F14" s="62">
        <v>27.5</v>
      </c>
      <c r="G14" s="63">
        <v>130</v>
      </c>
      <c r="H14" s="61">
        <v>0.17</v>
      </c>
      <c r="I14" s="60"/>
      <c r="J14" s="60"/>
      <c r="K14" s="61">
        <v>0.75</v>
      </c>
      <c r="L14" s="63">
        <v>10</v>
      </c>
      <c r="M14" s="62">
        <v>32.5</v>
      </c>
      <c r="N14" s="63">
        <v>7</v>
      </c>
      <c r="O14" s="61">
        <v>1.25</v>
      </c>
      <c r="P14" s="8"/>
    </row>
    <row r="15" spans="1:16" ht="16.5" customHeight="1" x14ac:dyDescent="0.25">
      <c r="A15" s="90" t="s">
        <v>44</v>
      </c>
      <c r="B15" s="90"/>
      <c r="C15" s="65">
        <v>150</v>
      </c>
      <c r="D15" s="62">
        <v>0.5</v>
      </c>
      <c r="E15" s="62">
        <v>0.5</v>
      </c>
      <c r="F15" s="61">
        <v>12.25</v>
      </c>
      <c r="G15" s="61">
        <v>58.75</v>
      </c>
      <c r="H15" s="61">
        <v>0.04</v>
      </c>
      <c r="I15" s="62">
        <v>12.5</v>
      </c>
      <c r="J15" s="61">
        <v>6.25</v>
      </c>
      <c r="K15" s="61">
        <v>0.25</v>
      </c>
      <c r="L15" s="63">
        <v>20</v>
      </c>
      <c r="M15" s="61">
        <v>13.75</v>
      </c>
      <c r="N15" s="61">
        <v>11.25</v>
      </c>
      <c r="O15" s="61">
        <v>2.75</v>
      </c>
      <c r="P15" s="8"/>
    </row>
    <row r="16" spans="1:16" ht="13.5" customHeight="1" x14ac:dyDescent="0.25">
      <c r="A16" s="103" t="s">
        <v>19</v>
      </c>
      <c r="B16" s="104"/>
      <c r="C16" s="105"/>
      <c r="D16" s="16">
        <f t="shared" ref="D16:O16" si="0">SUM(D10:D15)</f>
        <v>14.67</v>
      </c>
      <c r="E16" s="16">
        <f t="shared" si="0"/>
        <v>21.009999999999998</v>
      </c>
      <c r="F16" s="16">
        <f t="shared" si="0"/>
        <v>81.38</v>
      </c>
      <c r="G16" s="16">
        <f t="shared" si="0"/>
        <v>579.17000000000007</v>
      </c>
      <c r="H16" s="16">
        <f t="shared" si="0"/>
        <v>0.39</v>
      </c>
      <c r="I16" s="16">
        <f t="shared" si="0"/>
        <v>44.99</v>
      </c>
      <c r="J16" s="16">
        <f t="shared" si="0"/>
        <v>146.26</v>
      </c>
      <c r="K16" s="16">
        <f t="shared" si="0"/>
        <v>2.52</v>
      </c>
      <c r="L16" s="16">
        <f t="shared" si="0"/>
        <v>96.89</v>
      </c>
      <c r="M16" s="18">
        <f t="shared" si="0"/>
        <v>160.68</v>
      </c>
      <c r="N16" s="16">
        <f t="shared" si="0"/>
        <v>58.24</v>
      </c>
      <c r="O16" s="16">
        <f t="shared" si="0"/>
        <v>5.6</v>
      </c>
      <c r="P16" s="20">
        <v>105.24</v>
      </c>
    </row>
    <row r="17" spans="1:16" ht="16.5" customHeight="1" x14ac:dyDescent="0.3">
      <c r="A17" s="1"/>
      <c r="B17" s="1"/>
      <c r="C17" s="94" t="s">
        <v>26</v>
      </c>
      <c r="D17" s="94"/>
      <c r="E17" s="94"/>
      <c r="F17" s="94"/>
      <c r="G17" s="94"/>
      <c r="H17" s="94"/>
      <c r="I17" s="94"/>
      <c r="J17" s="94"/>
      <c r="K17" s="94"/>
      <c r="L17" s="94"/>
      <c r="M17" s="48"/>
      <c r="N17" s="48"/>
      <c r="O17" s="48"/>
      <c r="P17" s="48"/>
    </row>
    <row r="18" spans="1:16" x14ac:dyDescent="0.25">
      <c r="A18" s="1"/>
      <c r="B18" s="1"/>
      <c r="C18" s="47"/>
      <c r="D18" s="47"/>
      <c r="E18" s="4"/>
      <c r="F18" s="100" t="s">
        <v>42</v>
      </c>
      <c r="G18" s="100"/>
      <c r="H18" s="100"/>
      <c r="I18" s="100"/>
      <c r="J18" s="100"/>
      <c r="K18" s="48"/>
      <c r="L18" s="48"/>
      <c r="M18" s="48"/>
      <c r="N18" s="48"/>
      <c r="O18" s="48"/>
      <c r="P18" s="48"/>
    </row>
    <row r="19" spans="1:16" ht="21.75" customHeight="1" x14ac:dyDescent="0.25">
      <c r="A19" s="106" t="s">
        <v>0</v>
      </c>
      <c r="B19" s="107"/>
      <c r="C19" s="95" t="s">
        <v>1</v>
      </c>
      <c r="D19" s="108" t="s">
        <v>2</v>
      </c>
      <c r="E19" s="109"/>
      <c r="F19" s="110"/>
      <c r="G19" s="95" t="s">
        <v>3</v>
      </c>
      <c r="H19" s="108" t="s">
        <v>4</v>
      </c>
      <c r="I19" s="109"/>
      <c r="J19" s="109"/>
      <c r="K19" s="110"/>
      <c r="L19" s="108" t="s">
        <v>5</v>
      </c>
      <c r="M19" s="109"/>
      <c r="N19" s="109"/>
      <c r="O19" s="110"/>
      <c r="P19" s="46" t="s">
        <v>18</v>
      </c>
    </row>
    <row r="20" spans="1:16" ht="18" customHeight="1" x14ac:dyDescent="0.25">
      <c r="A20" s="96"/>
      <c r="B20" s="97"/>
      <c r="C20" s="98"/>
      <c r="D20" s="46" t="s">
        <v>6</v>
      </c>
      <c r="E20" s="46" t="s">
        <v>7</v>
      </c>
      <c r="F20" s="46" t="s">
        <v>8</v>
      </c>
      <c r="G20" s="98"/>
      <c r="H20" s="46" t="s">
        <v>9</v>
      </c>
      <c r="I20" s="46" t="s">
        <v>10</v>
      </c>
      <c r="J20" s="46" t="s">
        <v>11</v>
      </c>
      <c r="K20" s="46" t="s">
        <v>12</v>
      </c>
      <c r="L20" s="46" t="s">
        <v>13</v>
      </c>
      <c r="M20" s="46" t="s">
        <v>14</v>
      </c>
      <c r="N20" s="46" t="s">
        <v>15</v>
      </c>
      <c r="O20" s="46" t="s">
        <v>16</v>
      </c>
      <c r="P20" s="46"/>
    </row>
    <row r="21" spans="1:16" ht="57" customHeight="1" x14ac:dyDescent="0.25">
      <c r="A21" s="92" t="s">
        <v>57</v>
      </c>
      <c r="B21" s="92"/>
      <c r="C21" s="65">
        <v>60</v>
      </c>
      <c r="D21" s="61">
        <v>1.38</v>
      </c>
      <c r="E21" s="61">
        <v>3.08</v>
      </c>
      <c r="F21" s="61">
        <v>7.01</v>
      </c>
      <c r="G21" s="61">
        <v>62.12</v>
      </c>
      <c r="H21" s="61">
        <v>0.03</v>
      </c>
      <c r="I21" s="61">
        <v>31.11</v>
      </c>
      <c r="J21" s="61">
        <v>242.03</v>
      </c>
      <c r="K21" s="61">
        <v>1.44</v>
      </c>
      <c r="L21" s="61">
        <v>38.08</v>
      </c>
      <c r="M21" s="61">
        <v>27.68</v>
      </c>
      <c r="N21" s="61">
        <v>15.54</v>
      </c>
      <c r="O21" s="61">
        <v>0.52</v>
      </c>
      <c r="P21" s="8"/>
    </row>
    <row r="22" spans="1:16" ht="29.25" customHeight="1" x14ac:dyDescent="0.25">
      <c r="A22" s="92" t="s">
        <v>58</v>
      </c>
      <c r="B22" s="92"/>
      <c r="C22" s="64" t="s">
        <v>43</v>
      </c>
      <c r="D22" s="61">
        <v>2.74</v>
      </c>
      <c r="E22" s="61">
        <v>5.79</v>
      </c>
      <c r="F22" s="61">
        <v>18.309999999999999</v>
      </c>
      <c r="G22" s="61">
        <v>136.81</v>
      </c>
      <c r="H22" s="61">
        <v>0.09</v>
      </c>
      <c r="I22" s="61">
        <v>19.36</v>
      </c>
      <c r="J22" s="61">
        <v>217.59</v>
      </c>
      <c r="K22" s="61">
        <v>1.99</v>
      </c>
      <c r="L22" s="61">
        <v>56.53</v>
      </c>
      <c r="M22" s="61">
        <v>80.55</v>
      </c>
      <c r="N22" s="61">
        <v>35.85</v>
      </c>
      <c r="O22" s="61">
        <v>1.83</v>
      </c>
      <c r="P22" s="8"/>
    </row>
    <row r="23" spans="1:16" ht="42" customHeight="1" x14ac:dyDescent="0.25">
      <c r="A23" s="92" t="s">
        <v>67</v>
      </c>
      <c r="B23" s="92"/>
      <c r="C23" s="79" t="s">
        <v>52</v>
      </c>
      <c r="D23" s="61">
        <v>5.05</v>
      </c>
      <c r="E23" s="62">
        <v>7.2</v>
      </c>
      <c r="F23" s="61">
        <v>5.19</v>
      </c>
      <c r="G23" s="61">
        <v>106.45</v>
      </c>
      <c r="H23" s="61">
        <v>0.01</v>
      </c>
      <c r="I23" s="61">
        <v>2</v>
      </c>
      <c r="J23" s="62">
        <v>60</v>
      </c>
      <c r="K23" s="61">
        <v>1.22</v>
      </c>
      <c r="L23" s="61">
        <v>4.2300000000000004</v>
      </c>
      <c r="M23" s="61">
        <v>6.1</v>
      </c>
      <c r="N23" s="61">
        <v>3.44</v>
      </c>
      <c r="O23" s="61">
        <v>0.15</v>
      </c>
      <c r="P23" s="8"/>
    </row>
    <row r="24" spans="1:16" ht="42.75" customHeight="1" x14ac:dyDescent="0.25">
      <c r="A24" s="92" t="s">
        <v>59</v>
      </c>
      <c r="B24" s="92"/>
      <c r="C24" s="64" t="s">
        <v>38</v>
      </c>
      <c r="D24" s="61">
        <v>10.88</v>
      </c>
      <c r="E24" s="61">
        <v>10.08</v>
      </c>
      <c r="F24" s="61">
        <v>49.06</v>
      </c>
      <c r="G24" s="61">
        <v>330.06</v>
      </c>
      <c r="H24" s="61">
        <v>0.37</v>
      </c>
      <c r="I24" s="60"/>
      <c r="J24" s="61">
        <v>46.71</v>
      </c>
      <c r="K24" s="61">
        <v>0.79</v>
      </c>
      <c r="L24" s="61">
        <v>22.85</v>
      </c>
      <c r="M24" s="61">
        <v>258.39</v>
      </c>
      <c r="N24" s="62">
        <v>171.6</v>
      </c>
      <c r="O24" s="61">
        <v>5.79</v>
      </c>
      <c r="P24" s="8"/>
    </row>
    <row r="25" spans="1:16" ht="30" customHeight="1" x14ac:dyDescent="0.25">
      <c r="A25" s="92" t="s">
        <v>60</v>
      </c>
      <c r="B25" s="92"/>
      <c r="C25" s="65">
        <v>200</v>
      </c>
      <c r="D25" s="60"/>
      <c r="E25" s="60"/>
      <c r="F25" s="62">
        <v>23.5</v>
      </c>
      <c r="G25" s="63">
        <v>95</v>
      </c>
      <c r="H25" s="62">
        <v>0.3</v>
      </c>
      <c r="I25" s="62">
        <v>20.100000000000001</v>
      </c>
      <c r="J25" s="60"/>
      <c r="K25" s="60"/>
      <c r="L25" s="60"/>
      <c r="M25" s="60"/>
      <c r="N25" s="60"/>
      <c r="O25" s="60"/>
      <c r="P25" s="8"/>
    </row>
    <row r="26" spans="1:16" ht="47.25" customHeight="1" x14ac:dyDescent="0.25">
      <c r="A26" s="92" t="s">
        <v>29</v>
      </c>
      <c r="B26" s="92"/>
      <c r="C26" s="65">
        <v>45</v>
      </c>
      <c r="D26" s="62">
        <v>3.6</v>
      </c>
      <c r="E26" s="61">
        <v>0.45</v>
      </c>
      <c r="F26" s="61">
        <v>24.75</v>
      </c>
      <c r="G26" s="63">
        <v>117</v>
      </c>
      <c r="H26" s="61">
        <v>0.15</v>
      </c>
      <c r="I26" s="60"/>
      <c r="J26" s="60"/>
      <c r="K26" s="61">
        <v>0.68</v>
      </c>
      <c r="L26" s="63">
        <v>9</v>
      </c>
      <c r="M26" s="61">
        <v>29.25</v>
      </c>
      <c r="N26" s="62">
        <v>6.3</v>
      </c>
      <c r="O26" s="61">
        <v>1.1299999999999999</v>
      </c>
      <c r="P26" s="8"/>
    </row>
    <row r="27" spans="1:16" ht="30" customHeight="1" x14ac:dyDescent="0.25">
      <c r="A27" s="92" t="s">
        <v>28</v>
      </c>
      <c r="B27" s="92"/>
      <c r="C27" s="65">
        <v>40</v>
      </c>
      <c r="D27" s="62">
        <v>3.2</v>
      </c>
      <c r="E27" s="62">
        <v>0.4</v>
      </c>
      <c r="F27" s="62">
        <v>18.399999999999999</v>
      </c>
      <c r="G27" s="63">
        <v>88</v>
      </c>
      <c r="H27" s="61">
        <v>0.16</v>
      </c>
      <c r="I27" s="60"/>
      <c r="J27" s="60"/>
      <c r="K27" s="61">
        <v>0.68</v>
      </c>
      <c r="L27" s="62">
        <v>11.6</v>
      </c>
      <c r="M27" s="63">
        <v>52</v>
      </c>
      <c r="N27" s="62">
        <v>16.8</v>
      </c>
      <c r="O27" s="62">
        <v>1.2</v>
      </c>
      <c r="P27" s="8"/>
    </row>
    <row r="28" spans="1:16" ht="18" customHeight="1" x14ac:dyDescent="0.25">
      <c r="A28" s="92" t="s">
        <v>44</v>
      </c>
      <c r="B28" s="92"/>
      <c r="C28" s="65">
        <v>125</v>
      </c>
      <c r="D28" s="62">
        <v>0.5</v>
      </c>
      <c r="E28" s="62">
        <v>0.5</v>
      </c>
      <c r="F28" s="61">
        <v>12.25</v>
      </c>
      <c r="G28" s="61">
        <v>58.75</v>
      </c>
      <c r="H28" s="61">
        <v>0.04</v>
      </c>
      <c r="I28" s="62">
        <v>12.5</v>
      </c>
      <c r="J28" s="61">
        <v>6.25</v>
      </c>
      <c r="K28" s="61">
        <v>0.25</v>
      </c>
      <c r="L28" s="63">
        <v>20</v>
      </c>
      <c r="M28" s="61">
        <v>13.75</v>
      </c>
      <c r="N28" s="61">
        <v>11.25</v>
      </c>
      <c r="O28" s="61">
        <v>2.75</v>
      </c>
      <c r="P28" s="8"/>
    </row>
    <row r="29" spans="1:16" x14ac:dyDescent="0.25">
      <c r="A29" s="91" t="s">
        <v>20</v>
      </c>
      <c r="B29" s="91"/>
      <c r="C29" s="91"/>
      <c r="D29" s="16">
        <f t="shared" ref="D29:O29" si="1">SUM(D21:D28)</f>
        <v>27.35</v>
      </c>
      <c r="E29" s="16">
        <f t="shared" si="1"/>
        <v>27.499999999999996</v>
      </c>
      <c r="F29" s="16">
        <f t="shared" si="1"/>
        <v>158.47</v>
      </c>
      <c r="G29" s="16">
        <f t="shared" si="1"/>
        <v>994.19</v>
      </c>
      <c r="H29" s="16">
        <f t="shared" si="1"/>
        <v>1.1500000000000001</v>
      </c>
      <c r="I29" s="16">
        <f t="shared" si="1"/>
        <v>85.07</v>
      </c>
      <c r="J29" s="17">
        <f t="shared" si="1"/>
        <v>572.58000000000004</v>
      </c>
      <c r="K29" s="16">
        <f t="shared" si="1"/>
        <v>7.0499999999999989</v>
      </c>
      <c r="L29" s="16">
        <f t="shared" si="1"/>
        <v>162.29</v>
      </c>
      <c r="M29" s="16">
        <f t="shared" si="1"/>
        <v>467.71999999999997</v>
      </c>
      <c r="N29" s="16">
        <f t="shared" si="1"/>
        <v>260.78000000000003</v>
      </c>
      <c r="O29" s="16">
        <f t="shared" si="1"/>
        <v>13.369999999999997</v>
      </c>
      <c r="P29" s="20">
        <v>112.04</v>
      </c>
    </row>
    <row r="31" spans="1:16" x14ac:dyDescent="0.25">
      <c r="B31" s="93" t="s">
        <v>27</v>
      </c>
      <c r="C31" s="93"/>
      <c r="D31" s="93"/>
      <c r="E31" s="93"/>
      <c r="F31" s="93"/>
      <c r="G31" s="93"/>
      <c r="H31" s="93"/>
    </row>
  </sheetData>
  <mergeCells count="37">
    <mergeCell ref="B31:H31"/>
    <mergeCell ref="A21:B21"/>
    <mergeCell ref="A22:B22"/>
    <mergeCell ref="A24:B24"/>
    <mergeCell ref="A29:C29"/>
    <mergeCell ref="A23:B23"/>
    <mergeCell ref="A25:B25"/>
    <mergeCell ref="A27:B27"/>
    <mergeCell ref="A28:B28"/>
    <mergeCell ref="A3:P3"/>
    <mergeCell ref="A5:P5"/>
    <mergeCell ref="C6:L6"/>
    <mergeCell ref="F7:J7"/>
    <mergeCell ref="A1:C1"/>
    <mergeCell ref="G1:P1"/>
    <mergeCell ref="A11:B11"/>
    <mergeCell ref="L8:O8"/>
    <mergeCell ref="A10:B10"/>
    <mergeCell ref="A8:B9"/>
    <mergeCell ref="C8:C9"/>
    <mergeCell ref="D8:F8"/>
    <mergeCell ref="G8:G9"/>
    <mergeCell ref="H8:K8"/>
    <mergeCell ref="A15:B15"/>
    <mergeCell ref="A26:B26"/>
    <mergeCell ref="A14:B14"/>
    <mergeCell ref="A12:B12"/>
    <mergeCell ref="A13:B13"/>
    <mergeCell ref="A16:C16"/>
    <mergeCell ref="C17:L17"/>
    <mergeCell ref="F18:J18"/>
    <mergeCell ref="A19:B20"/>
    <mergeCell ref="C19:C20"/>
    <mergeCell ref="D19:F19"/>
    <mergeCell ref="G19:G20"/>
    <mergeCell ref="H19:K19"/>
    <mergeCell ref="L19:O19"/>
  </mergeCells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workbookViewId="0">
      <selection activeCell="C21" sqref="C21"/>
    </sheetView>
  </sheetViews>
  <sheetFormatPr defaultRowHeight="15" x14ac:dyDescent="0.25"/>
  <cols>
    <col min="2" max="2" width="11" customWidth="1"/>
    <col min="3" max="3" width="6.7109375" customWidth="1"/>
    <col min="4" max="4" width="5.7109375" customWidth="1"/>
    <col min="5" max="5" width="6.5703125" customWidth="1"/>
    <col min="6" max="6" width="6.28515625" customWidth="1"/>
    <col min="7" max="8" width="6.7109375" customWidth="1"/>
    <col min="9" max="10" width="5.5703125" customWidth="1"/>
    <col min="11" max="11" width="5.85546875" customWidth="1"/>
    <col min="12" max="12" width="5.7109375" customWidth="1"/>
    <col min="13" max="13" width="6" customWidth="1"/>
    <col min="14" max="14" width="5.5703125" customWidth="1"/>
    <col min="15" max="16" width="6.5703125" customWidth="1"/>
  </cols>
  <sheetData>
    <row r="1" spans="1:16" ht="54.75" customHeight="1" x14ac:dyDescent="0.3">
      <c r="A1" s="101" t="s">
        <v>30</v>
      </c>
      <c r="B1" s="101"/>
      <c r="C1" s="101"/>
      <c r="D1" s="52"/>
      <c r="E1" s="52"/>
      <c r="F1" s="52"/>
      <c r="G1" s="101" t="s">
        <v>32</v>
      </c>
      <c r="H1" s="101"/>
      <c r="I1" s="101"/>
      <c r="J1" s="101"/>
      <c r="K1" s="101"/>
      <c r="L1" s="101"/>
      <c r="M1" s="101"/>
      <c r="N1" s="101"/>
      <c r="O1" s="101"/>
      <c r="P1" s="101"/>
    </row>
    <row r="2" spans="1:16" ht="24.75" customHeight="1" x14ac:dyDescent="0.3">
      <c r="A2" s="53"/>
      <c r="B2" s="53"/>
      <c r="C2" s="53"/>
      <c r="D2" s="52"/>
      <c r="E2" s="52"/>
      <c r="F2" s="52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27.75" customHeight="1" x14ac:dyDescent="0.3">
      <c r="A3" s="53"/>
      <c r="B3" s="53"/>
      <c r="C3" s="101" t="s">
        <v>25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53"/>
      <c r="P3" s="53"/>
    </row>
    <row r="4" spans="1:16" ht="20.25" customHeight="1" x14ac:dyDescent="0.3">
      <c r="A4" s="111" t="s">
        <v>69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ht="14.45" customHeight="1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22.5" customHeight="1" x14ac:dyDescent="0.25">
      <c r="A6" s="1"/>
      <c r="B6" s="1"/>
      <c r="C6" s="24"/>
      <c r="D6" s="24"/>
      <c r="E6" s="4"/>
      <c r="F6" s="1"/>
      <c r="G6" s="2"/>
      <c r="H6" s="3"/>
      <c r="I6" s="3"/>
      <c r="J6" s="2"/>
      <c r="K6" s="2"/>
      <c r="L6" s="2"/>
      <c r="M6" s="2"/>
      <c r="N6" s="2"/>
      <c r="O6" s="2"/>
      <c r="P6" s="2"/>
    </row>
    <row r="7" spans="1:16" ht="24" customHeight="1" x14ac:dyDescent="0.25">
      <c r="A7" s="95" t="s">
        <v>0</v>
      </c>
      <c r="B7" s="95"/>
      <c r="C7" s="95" t="s">
        <v>1</v>
      </c>
      <c r="D7" s="99" t="s">
        <v>2</v>
      </c>
      <c r="E7" s="99"/>
      <c r="F7" s="99"/>
      <c r="G7" s="95" t="s">
        <v>3</v>
      </c>
      <c r="H7" s="99" t="s">
        <v>4</v>
      </c>
      <c r="I7" s="99"/>
      <c r="J7" s="99"/>
      <c r="K7" s="99"/>
      <c r="L7" s="99" t="s">
        <v>5</v>
      </c>
      <c r="M7" s="99"/>
      <c r="N7" s="99"/>
      <c r="O7" s="99"/>
      <c r="P7" s="6" t="s">
        <v>18</v>
      </c>
    </row>
    <row r="8" spans="1:16" ht="23.25" customHeight="1" x14ac:dyDescent="0.25">
      <c r="A8" s="96"/>
      <c r="B8" s="97"/>
      <c r="C8" s="98"/>
      <c r="D8" s="6" t="s">
        <v>6</v>
      </c>
      <c r="E8" s="6" t="s">
        <v>7</v>
      </c>
      <c r="F8" s="6" t="s">
        <v>8</v>
      </c>
      <c r="G8" s="98"/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6"/>
    </row>
    <row r="9" spans="1:16" ht="18.75" customHeight="1" x14ac:dyDescent="0.25">
      <c r="A9" s="112" t="s">
        <v>36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4"/>
      <c r="P9" s="13"/>
    </row>
    <row r="10" spans="1:16" ht="41.25" customHeight="1" x14ac:dyDescent="0.25">
      <c r="A10" s="90" t="s">
        <v>53</v>
      </c>
      <c r="B10" s="90"/>
      <c r="C10" s="64" t="s">
        <v>52</v>
      </c>
      <c r="D10" s="61">
        <v>6.52</v>
      </c>
      <c r="E10" s="61">
        <v>7.33</v>
      </c>
      <c r="F10" s="61">
        <v>7.75</v>
      </c>
      <c r="G10" s="61">
        <v>124.51</v>
      </c>
      <c r="H10" s="61">
        <v>0.01</v>
      </c>
      <c r="I10" s="63">
        <v>2</v>
      </c>
      <c r="J10" s="63">
        <v>60</v>
      </c>
      <c r="K10" s="61">
        <v>1.22</v>
      </c>
      <c r="L10" s="61">
        <v>4.2300000000000004</v>
      </c>
      <c r="M10" s="62">
        <v>6.1</v>
      </c>
      <c r="N10" s="61">
        <v>3.44</v>
      </c>
      <c r="O10" s="61">
        <v>0.15</v>
      </c>
      <c r="P10" s="8"/>
    </row>
    <row r="11" spans="1:16" ht="27.75" customHeight="1" x14ac:dyDescent="0.25">
      <c r="A11" s="90" t="s">
        <v>54</v>
      </c>
      <c r="B11" s="90"/>
      <c r="C11" s="65">
        <v>180</v>
      </c>
      <c r="D11" s="80">
        <v>3.3</v>
      </c>
      <c r="E11" s="81">
        <v>5.1100000000000003</v>
      </c>
      <c r="F11" s="80">
        <v>22.1</v>
      </c>
      <c r="G11" s="81">
        <v>148.04</v>
      </c>
      <c r="H11" s="61">
        <v>0.16</v>
      </c>
      <c r="I11" s="61">
        <v>25.97</v>
      </c>
      <c r="J11" s="61">
        <v>32.909999999999997</v>
      </c>
      <c r="K11" s="61">
        <v>0.18</v>
      </c>
      <c r="L11" s="61">
        <v>53.58</v>
      </c>
      <c r="M11" s="61">
        <v>97.33</v>
      </c>
      <c r="N11" s="61">
        <v>33.49</v>
      </c>
      <c r="O11" s="61">
        <v>1.28</v>
      </c>
      <c r="P11" s="8"/>
    </row>
    <row r="12" spans="1:16" ht="30" customHeight="1" x14ac:dyDescent="0.25">
      <c r="A12" s="90" t="s">
        <v>55</v>
      </c>
      <c r="B12" s="90"/>
      <c r="C12" s="65">
        <v>200</v>
      </c>
      <c r="D12" s="61">
        <v>0.06</v>
      </c>
      <c r="E12" s="61">
        <v>0.01</v>
      </c>
      <c r="F12" s="61">
        <v>10.19</v>
      </c>
      <c r="G12" s="61">
        <v>42.28</v>
      </c>
      <c r="H12" s="60"/>
      <c r="I12" s="62">
        <v>2.8</v>
      </c>
      <c r="J12" s="61">
        <v>0.14000000000000001</v>
      </c>
      <c r="K12" s="61">
        <v>0.01</v>
      </c>
      <c r="L12" s="62">
        <v>3.1</v>
      </c>
      <c r="M12" s="61">
        <v>1.54</v>
      </c>
      <c r="N12" s="61">
        <v>0.84</v>
      </c>
      <c r="O12" s="61">
        <v>7.0000000000000007E-2</v>
      </c>
      <c r="P12" s="8"/>
    </row>
    <row r="13" spans="1:16" ht="15.75" customHeight="1" x14ac:dyDescent="0.25">
      <c r="A13" s="90" t="s">
        <v>45</v>
      </c>
      <c r="B13" s="90"/>
      <c r="C13" s="65">
        <v>15</v>
      </c>
      <c r="D13" s="61">
        <v>0.08</v>
      </c>
      <c r="E13" s="61">
        <v>7.25</v>
      </c>
      <c r="F13" s="61">
        <v>0.13</v>
      </c>
      <c r="G13" s="62">
        <v>66.099999999999994</v>
      </c>
      <c r="H13" s="60"/>
      <c r="I13" s="60"/>
      <c r="J13" s="63">
        <v>45</v>
      </c>
      <c r="K13" s="62">
        <v>0.1</v>
      </c>
      <c r="L13" s="62">
        <v>2.4</v>
      </c>
      <c r="M13" s="63">
        <v>3</v>
      </c>
      <c r="N13" s="60"/>
      <c r="O13" s="61">
        <v>0.02</v>
      </c>
      <c r="P13" s="8"/>
    </row>
    <row r="14" spans="1:16" ht="39" customHeight="1" x14ac:dyDescent="0.25">
      <c r="A14" s="90" t="s">
        <v>56</v>
      </c>
      <c r="B14" s="90"/>
      <c r="C14" s="65">
        <v>50</v>
      </c>
      <c r="D14" s="63">
        <v>4</v>
      </c>
      <c r="E14" s="62">
        <v>0.5</v>
      </c>
      <c r="F14" s="62">
        <v>27.5</v>
      </c>
      <c r="G14" s="63">
        <v>130</v>
      </c>
      <c r="H14" s="61">
        <v>0.17</v>
      </c>
      <c r="I14" s="60"/>
      <c r="J14" s="60"/>
      <c r="K14" s="61">
        <v>0.75</v>
      </c>
      <c r="L14" s="63">
        <v>10</v>
      </c>
      <c r="M14" s="62">
        <v>32.5</v>
      </c>
      <c r="N14" s="63">
        <v>7</v>
      </c>
      <c r="O14" s="61">
        <v>1.25</v>
      </c>
      <c r="P14" s="8"/>
    </row>
    <row r="15" spans="1:16" ht="19.5" customHeight="1" x14ac:dyDescent="0.25">
      <c r="A15" s="90" t="s">
        <v>44</v>
      </c>
      <c r="B15" s="90"/>
      <c r="C15" s="65">
        <v>150</v>
      </c>
      <c r="D15" s="62">
        <v>0.5</v>
      </c>
      <c r="E15" s="62">
        <v>0.5</v>
      </c>
      <c r="F15" s="61">
        <v>12.25</v>
      </c>
      <c r="G15" s="61">
        <v>58.75</v>
      </c>
      <c r="H15" s="61">
        <v>0.04</v>
      </c>
      <c r="I15" s="62">
        <v>12.5</v>
      </c>
      <c r="J15" s="61">
        <v>6.25</v>
      </c>
      <c r="K15" s="61">
        <v>0.25</v>
      </c>
      <c r="L15" s="63">
        <v>20</v>
      </c>
      <c r="M15" s="61">
        <v>13.75</v>
      </c>
      <c r="N15" s="61">
        <v>11.25</v>
      </c>
      <c r="O15" s="61">
        <v>2.75</v>
      </c>
      <c r="P15" s="8"/>
    </row>
    <row r="16" spans="1:16" ht="12.75" customHeight="1" x14ac:dyDescent="0.25">
      <c r="A16" s="91" t="s">
        <v>19</v>
      </c>
      <c r="B16" s="91"/>
      <c r="C16" s="91"/>
      <c r="D16" s="16">
        <f t="shared" ref="D16:O16" si="0">SUM(D10:D15)</f>
        <v>14.46</v>
      </c>
      <c r="E16" s="16">
        <f t="shared" si="0"/>
        <v>20.700000000000003</v>
      </c>
      <c r="F16" s="16">
        <f t="shared" si="0"/>
        <v>79.92</v>
      </c>
      <c r="G16" s="16">
        <f t="shared" si="0"/>
        <v>569.68000000000006</v>
      </c>
      <c r="H16" s="16">
        <f t="shared" si="0"/>
        <v>0.38</v>
      </c>
      <c r="I16" s="16">
        <f t="shared" si="0"/>
        <v>43.269999999999996</v>
      </c>
      <c r="J16" s="16">
        <f t="shared" si="0"/>
        <v>144.30000000000001</v>
      </c>
      <c r="K16" s="16">
        <f t="shared" si="0"/>
        <v>2.5099999999999998</v>
      </c>
      <c r="L16" s="16">
        <f t="shared" si="0"/>
        <v>93.31</v>
      </c>
      <c r="M16" s="18">
        <f t="shared" si="0"/>
        <v>154.22</v>
      </c>
      <c r="N16" s="16">
        <f t="shared" si="0"/>
        <v>56.02</v>
      </c>
      <c r="O16" s="16">
        <f t="shared" si="0"/>
        <v>5.52</v>
      </c>
      <c r="P16" s="15"/>
    </row>
    <row r="17" spans="1:16" ht="23.25" customHeight="1" x14ac:dyDescent="0.25">
      <c r="A17" s="115" t="s">
        <v>37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7"/>
      <c r="P17" s="14"/>
    </row>
    <row r="18" spans="1:16" ht="60" customHeight="1" x14ac:dyDescent="0.25">
      <c r="A18" s="92" t="s">
        <v>57</v>
      </c>
      <c r="B18" s="92"/>
      <c r="C18" s="65">
        <v>60</v>
      </c>
      <c r="D18" s="61">
        <v>1.38</v>
      </c>
      <c r="E18" s="61">
        <v>3.08</v>
      </c>
      <c r="F18" s="61">
        <v>7.01</v>
      </c>
      <c r="G18" s="61">
        <v>62.12</v>
      </c>
      <c r="H18" s="61">
        <v>0.03</v>
      </c>
      <c r="I18" s="61">
        <v>31.11</v>
      </c>
      <c r="J18" s="61">
        <v>242.03</v>
      </c>
      <c r="K18" s="61">
        <v>1.44</v>
      </c>
      <c r="L18" s="61">
        <v>38.08</v>
      </c>
      <c r="M18" s="61">
        <v>27.68</v>
      </c>
      <c r="N18" s="61">
        <v>15.54</v>
      </c>
      <c r="O18" s="61">
        <v>0.52</v>
      </c>
      <c r="P18" s="8"/>
    </row>
    <row r="19" spans="1:16" ht="33.75" customHeight="1" x14ac:dyDescent="0.25">
      <c r="A19" s="92" t="s">
        <v>58</v>
      </c>
      <c r="B19" s="92"/>
      <c r="C19" s="64" t="s">
        <v>43</v>
      </c>
      <c r="D19" s="61">
        <v>2.74</v>
      </c>
      <c r="E19" s="61">
        <v>5.79</v>
      </c>
      <c r="F19" s="61">
        <v>18.309999999999999</v>
      </c>
      <c r="G19" s="61">
        <v>136.81</v>
      </c>
      <c r="H19" s="61">
        <v>0.09</v>
      </c>
      <c r="I19" s="61">
        <v>19.36</v>
      </c>
      <c r="J19" s="61">
        <v>217.59</v>
      </c>
      <c r="K19" s="61">
        <v>1.99</v>
      </c>
      <c r="L19" s="61">
        <v>56.53</v>
      </c>
      <c r="M19" s="61">
        <v>80.55</v>
      </c>
      <c r="N19" s="61">
        <v>35.85</v>
      </c>
      <c r="O19" s="61">
        <v>1.83</v>
      </c>
      <c r="P19" s="8"/>
    </row>
    <row r="20" spans="1:16" ht="31.5" customHeight="1" x14ac:dyDescent="0.25">
      <c r="A20" s="92" t="s">
        <v>67</v>
      </c>
      <c r="B20" s="92"/>
      <c r="C20" s="79" t="s">
        <v>52</v>
      </c>
      <c r="D20" s="61">
        <v>5.05</v>
      </c>
      <c r="E20" s="62">
        <v>7.2</v>
      </c>
      <c r="F20" s="61">
        <v>5.19</v>
      </c>
      <c r="G20" s="61">
        <v>106.45</v>
      </c>
      <c r="H20" s="61">
        <v>0.01</v>
      </c>
      <c r="I20" s="61">
        <v>2</v>
      </c>
      <c r="J20" s="62">
        <v>60</v>
      </c>
      <c r="K20" s="61">
        <v>1.22</v>
      </c>
      <c r="L20" s="61">
        <v>4.2300000000000004</v>
      </c>
      <c r="M20" s="61">
        <v>6.1</v>
      </c>
      <c r="N20" s="61">
        <v>3.44</v>
      </c>
      <c r="O20" s="61">
        <v>0.15</v>
      </c>
      <c r="P20" s="9"/>
    </row>
    <row r="21" spans="1:16" ht="42" customHeight="1" x14ac:dyDescent="0.25">
      <c r="A21" s="92" t="s">
        <v>59</v>
      </c>
      <c r="B21" s="92"/>
      <c r="C21" s="64" t="s">
        <v>68</v>
      </c>
      <c r="D21" s="61">
        <v>10.88</v>
      </c>
      <c r="E21" s="61">
        <v>10.08</v>
      </c>
      <c r="F21" s="61">
        <v>49.06</v>
      </c>
      <c r="G21" s="61">
        <v>330.06</v>
      </c>
      <c r="H21" s="61">
        <v>0.31</v>
      </c>
      <c r="I21" s="60"/>
      <c r="J21" s="61">
        <v>23.93</v>
      </c>
      <c r="K21" s="61">
        <v>0.62</v>
      </c>
      <c r="L21" s="61">
        <v>18.420000000000002</v>
      </c>
      <c r="M21" s="61">
        <v>214.27</v>
      </c>
      <c r="N21" s="62">
        <v>142.97999999999999</v>
      </c>
      <c r="O21" s="61">
        <v>4.82</v>
      </c>
      <c r="P21" s="8"/>
    </row>
    <row r="22" spans="1:16" ht="33" customHeight="1" x14ac:dyDescent="0.25">
      <c r="A22" s="92" t="s">
        <v>60</v>
      </c>
      <c r="B22" s="92"/>
      <c r="C22" s="65">
        <v>200</v>
      </c>
      <c r="D22" s="60"/>
      <c r="E22" s="60"/>
      <c r="F22" s="62">
        <v>23.5</v>
      </c>
      <c r="G22" s="63">
        <v>95</v>
      </c>
      <c r="H22" s="62">
        <v>0.3</v>
      </c>
      <c r="I22" s="62">
        <v>20.100000000000001</v>
      </c>
      <c r="J22" s="60"/>
      <c r="K22" s="60"/>
      <c r="L22" s="60"/>
      <c r="M22" s="60"/>
      <c r="N22" s="60"/>
      <c r="O22" s="60"/>
      <c r="P22" s="8"/>
    </row>
    <row r="23" spans="1:16" ht="43.5" customHeight="1" x14ac:dyDescent="0.25">
      <c r="A23" s="92" t="s">
        <v>29</v>
      </c>
      <c r="B23" s="92"/>
      <c r="C23" s="65">
        <v>45</v>
      </c>
      <c r="D23" s="62">
        <v>3.6</v>
      </c>
      <c r="E23" s="61">
        <v>0.45</v>
      </c>
      <c r="F23" s="61">
        <v>24.75</v>
      </c>
      <c r="G23" s="63">
        <v>117</v>
      </c>
      <c r="H23" s="61">
        <v>0.15</v>
      </c>
      <c r="I23" s="60"/>
      <c r="J23" s="60"/>
      <c r="K23" s="61">
        <v>0.68</v>
      </c>
      <c r="L23" s="63">
        <v>9</v>
      </c>
      <c r="M23" s="61">
        <v>29.25</v>
      </c>
      <c r="N23" s="62">
        <v>6.3</v>
      </c>
      <c r="O23" s="61">
        <v>1.1299999999999999</v>
      </c>
      <c r="P23" s="8"/>
    </row>
    <row r="24" spans="1:16" ht="28.5" customHeight="1" x14ac:dyDescent="0.25">
      <c r="A24" s="92" t="s">
        <v>28</v>
      </c>
      <c r="B24" s="92"/>
      <c r="C24" s="65">
        <v>40</v>
      </c>
      <c r="D24" s="62">
        <v>3.2</v>
      </c>
      <c r="E24" s="62">
        <v>0.4</v>
      </c>
      <c r="F24" s="62">
        <v>18.399999999999999</v>
      </c>
      <c r="G24" s="63">
        <v>88</v>
      </c>
      <c r="H24" s="61">
        <v>0.16</v>
      </c>
      <c r="I24" s="60"/>
      <c r="J24" s="60"/>
      <c r="K24" s="61">
        <v>0.68</v>
      </c>
      <c r="L24" s="62">
        <v>11.6</v>
      </c>
      <c r="M24" s="63">
        <v>52</v>
      </c>
      <c r="N24" s="62">
        <v>16.8</v>
      </c>
      <c r="O24" s="62">
        <v>1.2</v>
      </c>
      <c r="P24" s="8"/>
    </row>
    <row r="25" spans="1:16" ht="17.25" customHeight="1" x14ac:dyDescent="0.25">
      <c r="A25" s="91" t="s">
        <v>20</v>
      </c>
      <c r="B25" s="91"/>
      <c r="C25" s="91"/>
      <c r="D25" s="16">
        <f t="shared" ref="D25:O25" si="1">SUM(D18:D24)</f>
        <v>26.85</v>
      </c>
      <c r="E25" s="16">
        <f t="shared" si="1"/>
        <v>26.999999999999996</v>
      </c>
      <c r="F25" s="16">
        <f t="shared" si="1"/>
        <v>146.22</v>
      </c>
      <c r="G25" s="16">
        <f t="shared" si="1"/>
        <v>935.44</v>
      </c>
      <c r="H25" s="16">
        <f t="shared" si="1"/>
        <v>1.05</v>
      </c>
      <c r="I25" s="16">
        <f t="shared" si="1"/>
        <v>72.569999999999993</v>
      </c>
      <c r="J25" s="17">
        <f t="shared" si="1"/>
        <v>543.54999999999995</v>
      </c>
      <c r="K25" s="16">
        <f t="shared" si="1"/>
        <v>6.629999999999999</v>
      </c>
      <c r="L25" s="16">
        <f t="shared" si="1"/>
        <v>137.86000000000001</v>
      </c>
      <c r="M25" s="16">
        <f t="shared" si="1"/>
        <v>409.85</v>
      </c>
      <c r="N25" s="16">
        <f t="shared" si="1"/>
        <v>220.91000000000003</v>
      </c>
      <c r="O25" s="16">
        <f t="shared" si="1"/>
        <v>9.6499999999999986</v>
      </c>
      <c r="P25" s="20">
        <v>186.93</v>
      </c>
    </row>
    <row r="27" spans="1:16" ht="19.149999999999999" customHeight="1" x14ac:dyDescent="0.25">
      <c r="A27" s="93" t="s">
        <v>27</v>
      </c>
      <c r="B27" s="93"/>
      <c r="C27" s="93"/>
      <c r="D27" s="93"/>
      <c r="E27" s="93"/>
      <c r="F27" s="93"/>
      <c r="G27" s="93"/>
    </row>
  </sheetData>
  <mergeCells count="28">
    <mergeCell ref="A15:B15"/>
    <mergeCell ref="A1:C1"/>
    <mergeCell ref="G1:P1"/>
    <mergeCell ref="C3:N3"/>
    <mergeCell ref="A10:B10"/>
    <mergeCell ref="A11:B11"/>
    <mergeCell ref="A4:P4"/>
    <mergeCell ref="A7:B8"/>
    <mergeCell ref="C7:C8"/>
    <mergeCell ref="D7:F7"/>
    <mergeCell ref="G7:G8"/>
    <mergeCell ref="H7:K7"/>
    <mergeCell ref="A18:B18"/>
    <mergeCell ref="A24:B24"/>
    <mergeCell ref="A23:B23"/>
    <mergeCell ref="A27:G27"/>
    <mergeCell ref="L7:O7"/>
    <mergeCell ref="A25:C25"/>
    <mergeCell ref="A9:O9"/>
    <mergeCell ref="A19:B19"/>
    <mergeCell ref="A20:B20"/>
    <mergeCell ref="A21:B21"/>
    <mergeCell ref="A22:B22"/>
    <mergeCell ref="A12:B12"/>
    <mergeCell ref="A13:B13"/>
    <mergeCell ref="A16:C16"/>
    <mergeCell ref="A17:O17"/>
    <mergeCell ref="A14:B14"/>
  </mergeCells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workbookViewId="0">
      <selection activeCell="C17" sqref="C17"/>
    </sheetView>
  </sheetViews>
  <sheetFormatPr defaultRowHeight="15" x14ac:dyDescent="0.25"/>
  <cols>
    <col min="2" max="2" width="14.140625" customWidth="1"/>
    <col min="3" max="3" width="8.85546875" customWidth="1"/>
    <col min="4" max="4" width="6.140625" customWidth="1"/>
    <col min="5" max="5" width="6" customWidth="1"/>
    <col min="6" max="6" width="6.28515625" customWidth="1"/>
    <col min="7" max="8" width="6.7109375" customWidth="1"/>
    <col min="9" max="9" width="6.28515625" customWidth="1"/>
    <col min="10" max="10" width="5.5703125" customWidth="1"/>
    <col min="11" max="11" width="5.85546875" customWidth="1"/>
    <col min="12" max="12" width="5.7109375" customWidth="1"/>
    <col min="13" max="13" width="5.5703125" customWidth="1"/>
    <col min="14" max="14" width="5.7109375" customWidth="1"/>
    <col min="15" max="16" width="6.5703125" customWidth="1"/>
  </cols>
  <sheetData>
    <row r="1" spans="1:16" ht="61.5" customHeight="1" x14ac:dyDescent="0.3">
      <c r="A1" s="101" t="s">
        <v>30</v>
      </c>
      <c r="B1" s="101"/>
      <c r="C1" s="101"/>
      <c r="D1" s="52"/>
      <c r="E1" s="52"/>
      <c r="F1" s="52"/>
      <c r="G1" s="101" t="s">
        <v>32</v>
      </c>
      <c r="H1" s="101"/>
      <c r="I1" s="101"/>
      <c r="J1" s="101"/>
      <c r="K1" s="101"/>
      <c r="L1" s="101"/>
      <c r="M1" s="101"/>
      <c r="N1" s="101"/>
      <c r="O1" s="101"/>
      <c r="P1" s="101"/>
    </row>
    <row r="2" spans="1:16" ht="27" customHeight="1" x14ac:dyDescent="0.3">
      <c r="A2" s="57"/>
      <c r="B2" s="57"/>
      <c r="C2" s="57"/>
      <c r="D2" s="52"/>
      <c r="E2" s="52"/>
      <c r="F2" s="52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ht="22.5" customHeight="1" x14ac:dyDescent="0.3">
      <c r="A3" s="102" t="s">
        <v>25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14.25" customHeight="1" x14ac:dyDescent="0.3">
      <c r="A4" s="38"/>
      <c r="B4" s="39"/>
      <c r="C4" s="39"/>
      <c r="D4" s="39"/>
      <c r="E4" s="39"/>
      <c r="F4" s="39"/>
      <c r="G4" s="39"/>
      <c r="H4" s="39"/>
      <c r="I4" s="40"/>
      <c r="J4" s="38"/>
      <c r="K4" s="38"/>
      <c r="L4" s="38"/>
      <c r="M4" s="41"/>
      <c r="N4" s="38"/>
      <c r="O4" s="38"/>
      <c r="P4" s="38"/>
    </row>
    <row r="5" spans="1:16" ht="21" customHeight="1" x14ac:dyDescent="0.3">
      <c r="A5" s="102" t="s">
        <v>62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ht="15" customHeight="1" x14ac:dyDescent="0.25">
      <c r="A6" s="1"/>
      <c r="B6" s="1"/>
      <c r="C6" s="119"/>
      <c r="D6" s="119"/>
      <c r="E6" s="4"/>
      <c r="F6" s="1"/>
      <c r="G6" s="5"/>
      <c r="H6" s="119"/>
      <c r="I6" s="119"/>
      <c r="J6" s="120"/>
      <c r="K6" s="120"/>
      <c r="L6" s="120"/>
      <c r="M6" s="120"/>
      <c r="N6" s="120"/>
      <c r="O6" s="120"/>
      <c r="P6" s="5"/>
    </row>
    <row r="7" spans="1:16" ht="14.45" customHeight="1" x14ac:dyDescent="0.25">
      <c r="A7" s="95" t="s">
        <v>0</v>
      </c>
      <c r="B7" s="95"/>
      <c r="C7" s="95" t="s">
        <v>1</v>
      </c>
      <c r="D7" s="99" t="s">
        <v>2</v>
      </c>
      <c r="E7" s="99"/>
      <c r="F7" s="99"/>
      <c r="G7" s="95" t="s">
        <v>3</v>
      </c>
      <c r="H7" s="99" t="s">
        <v>4</v>
      </c>
      <c r="I7" s="99"/>
      <c r="J7" s="99"/>
      <c r="K7" s="99"/>
      <c r="L7" s="99" t="s">
        <v>5</v>
      </c>
      <c r="M7" s="99"/>
      <c r="N7" s="99"/>
      <c r="O7" s="99"/>
      <c r="P7" s="6" t="s">
        <v>18</v>
      </c>
    </row>
    <row r="8" spans="1:16" ht="30" customHeight="1" x14ac:dyDescent="0.25">
      <c r="A8" s="96"/>
      <c r="B8" s="97"/>
      <c r="C8" s="98"/>
      <c r="D8" s="6" t="s">
        <v>6</v>
      </c>
      <c r="E8" s="6" t="s">
        <v>7</v>
      </c>
      <c r="F8" s="6" t="s">
        <v>8</v>
      </c>
      <c r="G8" s="98"/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6"/>
    </row>
    <row r="9" spans="1:16" ht="16.5" customHeight="1" x14ac:dyDescent="0.25">
      <c r="A9" s="121" t="s">
        <v>21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3"/>
      <c r="P9" s="13"/>
    </row>
    <row r="10" spans="1:16" ht="45.75" customHeight="1" x14ac:dyDescent="0.25">
      <c r="A10" s="118" t="s">
        <v>64</v>
      </c>
      <c r="B10" s="118"/>
      <c r="C10" s="73" t="s">
        <v>52</v>
      </c>
      <c r="D10" s="75">
        <v>6.52</v>
      </c>
      <c r="E10" s="75">
        <v>7.33</v>
      </c>
      <c r="F10" s="75">
        <v>7.75</v>
      </c>
      <c r="G10" s="75">
        <v>124.51</v>
      </c>
      <c r="H10" s="75">
        <v>0.01</v>
      </c>
      <c r="I10" s="72">
        <v>2</v>
      </c>
      <c r="J10" s="72">
        <v>60</v>
      </c>
      <c r="K10" s="75">
        <v>1.22</v>
      </c>
      <c r="L10" s="75">
        <v>4.2300000000000004</v>
      </c>
      <c r="M10" s="76">
        <v>6.1</v>
      </c>
      <c r="N10" s="75">
        <v>3.44</v>
      </c>
      <c r="O10" s="75">
        <v>0.15</v>
      </c>
      <c r="P10" s="8"/>
    </row>
    <row r="11" spans="1:16" ht="15" customHeight="1" x14ac:dyDescent="0.25">
      <c r="A11" s="118" t="s">
        <v>63</v>
      </c>
      <c r="B11" s="118"/>
      <c r="C11" s="74">
        <v>200</v>
      </c>
      <c r="D11" s="75">
        <v>4.3899999999999997</v>
      </c>
      <c r="E11" s="75">
        <v>6.77</v>
      </c>
      <c r="F11" s="75">
        <v>29.45</v>
      </c>
      <c r="G11" s="76">
        <v>196.9</v>
      </c>
      <c r="H11" s="75">
        <v>0.22</v>
      </c>
      <c r="I11" s="75">
        <v>34.61</v>
      </c>
      <c r="J11" s="75">
        <v>43.58</v>
      </c>
      <c r="K11" s="75">
        <v>0.24</v>
      </c>
      <c r="L11" s="75">
        <v>71.42</v>
      </c>
      <c r="M11" s="75">
        <v>129.72</v>
      </c>
      <c r="N11" s="75">
        <v>44.63</v>
      </c>
      <c r="O11" s="76">
        <v>1.7</v>
      </c>
      <c r="P11" s="8"/>
    </row>
    <row r="12" spans="1:16" ht="31.5" customHeight="1" x14ac:dyDescent="0.25">
      <c r="A12" s="118" t="s">
        <v>55</v>
      </c>
      <c r="B12" s="118"/>
      <c r="C12" s="74">
        <v>200</v>
      </c>
      <c r="D12" s="75">
        <v>0.06</v>
      </c>
      <c r="E12" s="75">
        <v>0.01</v>
      </c>
      <c r="F12" s="75">
        <v>10.19</v>
      </c>
      <c r="G12" s="75">
        <v>42.28</v>
      </c>
      <c r="H12" s="71"/>
      <c r="I12" s="76">
        <v>2.8</v>
      </c>
      <c r="J12" s="75">
        <v>0.14000000000000001</v>
      </c>
      <c r="K12" s="75">
        <v>0.01</v>
      </c>
      <c r="L12" s="76">
        <v>3.1</v>
      </c>
      <c r="M12" s="75">
        <v>1.54</v>
      </c>
      <c r="N12" s="75">
        <v>0.84</v>
      </c>
      <c r="O12" s="75">
        <v>7.0000000000000007E-2</v>
      </c>
      <c r="P12" s="8"/>
    </row>
    <row r="13" spans="1:16" ht="44.25" customHeight="1" x14ac:dyDescent="0.25">
      <c r="A13" s="118" t="s">
        <v>29</v>
      </c>
      <c r="B13" s="118"/>
      <c r="C13" s="74">
        <v>60</v>
      </c>
      <c r="D13" s="76">
        <v>4.8</v>
      </c>
      <c r="E13" s="76">
        <v>0.6</v>
      </c>
      <c r="F13" s="72">
        <v>33</v>
      </c>
      <c r="G13" s="72">
        <v>156</v>
      </c>
      <c r="H13" s="76">
        <v>0.2</v>
      </c>
      <c r="I13" s="71"/>
      <c r="J13" s="71"/>
      <c r="K13" s="76">
        <v>0.9</v>
      </c>
      <c r="L13" s="72">
        <v>12</v>
      </c>
      <c r="M13" s="72">
        <v>39</v>
      </c>
      <c r="N13" s="76">
        <v>8.4</v>
      </c>
      <c r="O13" s="76">
        <v>1.5</v>
      </c>
      <c r="P13" s="8"/>
    </row>
    <row r="14" spans="1:16" ht="17.25" customHeight="1" x14ac:dyDescent="0.25">
      <c r="A14" s="91" t="s">
        <v>20</v>
      </c>
      <c r="B14" s="91"/>
      <c r="C14" s="91"/>
      <c r="D14" s="50">
        <f>SUM(D10:D13)</f>
        <v>15.77</v>
      </c>
      <c r="E14" s="50">
        <f>SUM(E10:E13)</f>
        <v>14.709999999999999</v>
      </c>
      <c r="F14" s="50">
        <f>SUM(F10:F13)</f>
        <v>80.39</v>
      </c>
      <c r="G14" s="50">
        <f>SUM(G10:G13)</f>
        <v>519.69000000000005</v>
      </c>
      <c r="H14" s="50">
        <f>SUM(H10:H13)</f>
        <v>0.43000000000000005</v>
      </c>
      <c r="I14" s="50">
        <f>SUM(I10:I13)</f>
        <v>39.409999999999997</v>
      </c>
      <c r="J14" s="50">
        <f>SUM(J10:J13)</f>
        <v>103.72</v>
      </c>
      <c r="K14" s="50">
        <f>SUM(K10:K13)</f>
        <v>2.37</v>
      </c>
      <c r="L14" s="50">
        <f>SUM(L10:L13)</f>
        <v>90.75</v>
      </c>
      <c r="M14" s="50">
        <f>SUM(M10:M13)</f>
        <v>176.35999999999999</v>
      </c>
      <c r="N14" s="50">
        <f>SUM(N10:N13)</f>
        <v>57.31</v>
      </c>
      <c r="O14" s="50">
        <f>SUM(O10:O13)</f>
        <v>3.42</v>
      </c>
      <c r="P14" s="20">
        <v>65</v>
      </c>
    </row>
    <row r="15" spans="1:16" ht="18.75" customHeight="1" x14ac:dyDescent="0.25">
      <c r="A15" s="124" t="s">
        <v>22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6"/>
      <c r="P15" s="14"/>
    </row>
    <row r="16" spans="1:16" ht="46.5" customHeight="1" x14ac:dyDescent="0.25">
      <c r="A16" s="118" t="s">
        <v>72</v>
      </c>
      <c r="B16" s="118"/>
      <c r="C16" s="78">
        <v>100</v>
      </c>
      <c r="D16" s="75">
        <v>2.17</v>
      </c>
      <c r="E16" s="75">
        <v>10.119999999999999</v>
      </c>
      <c r="F16" s="75">
        <v>7.06</v>
      </c>
      <c r="G16" s="75">
        <v>129.11000000000001</v>
      </c>
      <c r="H16" s="75">
        <v>0.04</v>
      </c>
      <c r="I16" s="75">
        <v>45.42</v>
      </c>
      <c r="J16" s="75">
        <v>203.28</v>
      </c>
      <c r="K16" s="75">
        <v>4.5599999999999996</v>
      </c>
      <c r="L16" s="75">
        <v>56.42</v>
      </c>
      <c r="M16" s="75">
        <v>44.48</v>
      </c>
      <c r="N16" s="75">
        <v>23.78</v>
      </c>
      <c r="O16" s="75">
        <v>0.94</v>
      </c>
      <c r="P16" s="14"/>
    </row>
    <row r="17" spans="1:16" ht="30" customHeight="1" x14ac:dyDescent="0.25">
      <c r="A17" s="118" t="s">
        <v>58</v>
      </c>
      <c r="B17" s="118"/>
      <c r="C17" s="77" t="s">
        <v>47</v>
      </c>
      <c r="D17" s="75">
        <v>2.61</v>
      </c>
      <c r="E17" s="75">
        <v>5.04</v>
      </c>
      <c r="F17" s="75">
        <v>18.13</v>
      </c>
      <c r="G17" s="75">
        <v>128.71</v>
      </c>
      <c r="H17" s="75">
        <v>0.08</v>
      </c>
      <c r="I17" s="75">
        <v>19.34</v>
      </c>
      <c r="J17" s="75">
        <v>212.24</v>
      </c>
      <c r="K17" s="75">
        <v>1.98</v>
      </c>
      <c r="L17" s="75">
        <v>52.13</v>
      </c>
      <c r="M17" s="76">
        <v>77.5</v>
      </c>
      <c r="N17" s="76">
        <v>35.4</v>
      </c>
      <c r="O17" s="75">
        <v>1.82</v>
      </c>
      <c r="P17" s="8"/>
    </row>
    <row r="18" spans="1:16" ht="31.5" customHeight="1" x14ac:dyDescent="0.25">
      <c r="A18" s="118" t="s">
        <v>65</v>
      </c>
      <c r="B18" s="118"/>
      <c r="C18" s="77" t="s">
        <v>52</v>
      </c>
      <c r="D18" s="75">
        <v>7.85</v>
      </c>
      <c r="E18" s="75">
        <v>6.37</v>
      </c>
      <c r="F18" s="75">
        <v>8.92</v>
      </c>
      <c r="G18" s="75">
        <v>124.89</v>
      </c>
      <c r="H18" s="76">
        <v>0.1</v>
      </c>
      <c r="I18" s="75">
        <v>2.39</v>
      </c>
      <c r="J18" s="75">
        <v>67.27</v>
      </c>
      <c r="K18" s="75">
        <v>2.73</v>
      </c>
      <c r="L18" s="75">
        <v>44.88</v>
      </c>
      <c r="M18" s="75">
        <v>119.38</v>
      </c>
      <c r="N18" s="75">
        <v>28.52</v>
      </c>
      <c r="O18" s="75">
        <v>0.78</v>
      </c>
      <c r="P18" s="8"/>
    </row>
    <row r="19" spans="1:16" ht="33.75" customHeight="1" x14ac:dyDescent="0.25">
      <c r="A19" s="118" t="s">
        <v>66</v>
      </c>
      <c r="B19" s="118"/>
      <c r="C19" s="77" t="s">
        <v>48</v>
      </c>
      <c r="D19" s="75">
        <v>10.84</v>
      </c>
      <c r="E19" s="75">
        <v>6.45</v>
      </c>
      <c r="F19" s="72">
        <v>49</v>
      </c>
      <c r="G19" s="75">
        <v>297.01</v>
      </c>
      <c r="H19" s="75">
        <v>0.37</v>
      </c>
      <c r="I19" s="71"/>
      <c r="J19" s="75">
        <v>24.21</v>
      </c>
      <c r="K19" s="75">
        <v>0.74</v>
      </c>
      <c r="L19" s="75">
        <v>21.65</v>
      </c>
      <c r="M19" s="75">
        <v>256.89</v>
      </c>
      <c r="N19" s="76">
        <v>171.6</v>
      </c>
      <c r="O19" s="75">
        <v>5.78</v>
      </c>
      <c r="P19" s="8"/>
    </row>
    <row r="20" spans="1:16" ht="33.75" customHeight="1" x14ac:dyDescent="0.25">
      <c r="A20" s="118" t="s">
        <v>75</v>
      </c>
      <c r="B20" s="118"/>
      <c r="C20" s="78">
        <v>200</v>
      </c>
      <c r="D20" s="75">
        <v>0.06</v>
      </c>
      <c r="E20" s="75">
        <v>0.01</v>
      </c>
      <c r="F20" s="75">
        <v>10.19</v>
      </c>
      <c r="G20" s="75">
        <v>42.28</v>
      </c>
      <c r="H20" s="71"/>
      <c r="I20" s="76">
        <v>2.8</v>
      </c>
      <c r="J20" s="75">
        <v>0.14000000000000001</v>
      </c>
      <c r="K20" s="75">
        <v>0.01</v>
      </c>
      <c r="L20" s="76">
        <v>3.1</v>
      </c>
      <c r="M20" s="75">
        <v>1.54</v>
      </c>
      <c r="N20" s="75">
        <v>0.84</v>
      </c>
      <c r="O20" s="75">
        <v>7.0000000000000007E-2</v>
      </c>
      <c r="P20" s="8"/>
    </row>
    <row r="21" spans="1:16" ht="47.25" customHeight="1" x14ac:dyDescent="0.25">
      <c r="A21" s="118" t="s">
        <v>29</v>
      </c>
      <c r="B21" s="118"/>
      <c r="C21" s="78">
        <v>30</v>
      </c>
      <c r="D21" s="76">
        <v>2.4</v>
      </c>
      <c r="E21" s="76">
        <v>0.3</v>
      </c>
      <c r="F21" s="76">
        <v>16.5</v>
      </c>
      <c r="G21" s="72">
        <v>78</v>
      </c>
      <c r="H21" s="76">
        <v>0.1</v>
      </c>
      <c r="I21" s="71"/>
      <c r="J21" s="71"/>
      <c r="K21" s="75">
        <v>0.45</v>
      </c>
      <c r="L21" s="72">
        <v>6</v>
      </c>
      <c r="M21" s="76">
        <v>19.5</v>
      </c>
      <c r="N21" s="76">
        <v>4.2</v>
      </c>
      <c r="O21" s="75">
        <v>0.75</v>
      </c>
      <c r="P21" s="9"/>
    </row>
    <row r="22" spans="1:16" ht="29.25" customHeight="1" x14ac:dyDescent="0.25">
      <c r="A22" s="118" t="s">
        <v>28</v>
      </c>
      <c r="B22" s="118"/>
      <c r="C22" s="78">
        <v>30</v>
      </c>
      <c r="D22" s="76">
        <v>2.4</v>
      </c>
      <c r="E22" s="76">
        <v>0.3</v>
      </c>
      <c r="F22" s="76">
        <v>13.8</v>
      </c>
      <c r="G22" s="72">
        <v>66</v>
      </c>
      <c r="H22" s="75">
        <v>0.12</v>
      </c>
      <c r="I22" s="71"/>
      <c r="J22" s="71"/>
      <c r="K22" s="75">
        <v>0.51</v>
      </c>
      <c r="L22" s="76">
        <v>8.6999999999999993</v>
      </c>
      <c r="M22" s="72">
        <v>39</v>
      </c>
      <c r="N22" s="76">
        <v>12.6</v>
      </c>
      <c r="O22" s="76">
        <v>0.9</v>
      </c>
      <c r="P22" s="9"/>
    </row>
    <row r="23" spans="1:16" ht="15.75" customHeight="1" x14ac:dyDescent="0.25">
      <c r="A23" s="91" t="s">
        <v>20</v>
      </c>
      <c r="B23" s="91"/>
      <c r="C23" s="91"/>
      <c r="D23" s="16">
        <f>SUM(D17:D22)</f>
        <v>26.159999999999993</v>
      </c>
      <c r="E23" s="16">
        <f>SUM(E17:E22)</f>
        <v>18.470000000000002</v>
      </c>
      <c r="F23" s="16">
        <f>SUM(F17:F22)</f>
        <v>116.53999999999999</v>
      </c>
      <c r="G23" s="16">
        <f>SUM(G17:G22)</f>
        <v>736.89</v>
      </c>
      <c r="H23" s="16">
        <f>SUM(H17:H22)</f>
        <v>0.77</v>
      </c>
      <c r="I23" s="16">
        <f>SUM(I17:I22)</f>
        <v>24.53</v>
      </c>
      <c r="J23" s="17">
        <f>SUM(J17:J22)</f>
        <v>303.85999999999996</v>
      </c>
      <c r="K23" s="16">
        <f>SUM(K17:K22)</f>
        <v>6.42</v>
      </c>
      <c r="L23" s="16">
        <f>SUM(L17:L22)</f>
        <v>136.45999999999998</v>
      </c>
      <c r="M23" s="16">
        <f>SUM(M17:M22)</f>
        <v>513.80999999999995</v>
      </c>
      <c r="N23" s="16">
        <f>SUM(N17:N22)</f>
        <v>253.15999999999997</v>
      </c>
      <c r="O23" s="16">
        <f>SUM(O17:O22)</f>
        <v>10.100000000000001</v>
      </c>
      <c r="P23" s="20">
        <v>70</v>
      </c>
    </row>
    <row r="25" spans="1:16" ht="19.149999999999999" customHeight="1" x14ac:dyDescent="0.25">
      <c r="A25" s="93" t="s">
        <v>27</v>
      </c>
      <c r="B25" s="93"/>
      <c r="C25" s="93"/>
      <c r="D25" s="93"/>
      <c r="E25" s="93"/>
      <c r="F25" s="93"/>
      <c r="G25" s="93"/>
    </row>
  </sheetData>
  <mergeCells count="29">
    <mergeCell ref="A22:B22"/>
    <mergeCell ref="A25:G25"/>
    <mergeCell ref="A7:B8"/>
    <mergeCell ref="C7:C8"/>
    <mergeCell ref="D7:F7"/>
    <mergeCell ref="G7:G8"/>
    <mergeCell ref="A9:O9"/>
    <mergeCell ref="H7:K7"/>
    <mergeCell ref="L7:O7"/>
    <mergeCell ref="A23:C23"/>
    <mergeCell ref="A14:C14"/>
    <mergeCell ref="A15:O15"/>
    <mergeCell ref="A18:B18"/>
    <mergeCell ref="A19:B19"/>
    <mergeCell ref="A20:B20"/>
    <mergeCell ref="A21:B21"/>
    <mergeCell ref="J6:O6"/>
    <mergeCell ref="A10:B10"/>
    <mergeCell ref="A11:B11"/>
    <mergeCell ref="A12:B12"/>
    <mergeCell ref="A1:C1"/>
    <mergeCell ref="G1:P1"/>
    <mergeCell ref="A3:P3"/>
    <mergeCell ref="A5:P5"/>
    <mergeCell ref="C6:D6"/>
    <mergeCell ref="A16:B16"/>
    <mergeCell ref="A13:B13"/>
    <mergeCell ref="A17:B17"/>
    <mergeCell ref="H6:I6"/>
  </mergeCells>
  <pageMargins left="0.7" right="0.7" top="0.75" bottom="0.75" header="0.3" footer="0.3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topLeftCell="A7" zoomScaleNormal="100" workbookViewId="0">
      <selection activeCell="T20" sqref="T20"/>
    </sheetView>
  </sheetViews>
  <sheetFormatPr defaultRowHeight="15" x14ac:dyDescent="0.25"/>
  <cols>
    <col min="2" max="2" width="13.85546875" customWidth="1"/>
    <col min="3" max="3" width="9.140625" customWidth="1"/>
    <col min="4" max="4" width="5" customWidth="1"/>
    <col min="5" max="5" width="4.85546875" customWidth="1"/>
    <col min="6" max="6" width="5.5703125" customWidth="1"/>
    <col min="7" max="7" width="6.5703125" customWidth="1"/>
    <col min="8" max="8" width="5.28515625" customWidth="1"/>
    <col min="9" max="9" width="5" customWidth="1"/>
    <col min="10" max="10" width="5.5703125" customWidth="1"/>
    <col min="11" max="11" width="4.5703125" customWidth="1"/>
    <col min="12" max="12" width="5.7109375" customWidth="1"/>
    <col min="13" max="13" width="5.5703125" customWidth="1"/>
    <col min="14" max="14" width="5.7109375" customWidth="1"/>
    <col min="15" max="15" width="8.42578125" customWidth="1"/>
    <col min="16" max="16" width="6.7109375" customWidth="1"/>
  </cols>
  <sheetData>
    <row r="1" spans="1:16" ht="54.75" customHeight="1" x14ac:dyDescent="0.3">
      <c r="A1" s="101" t="s">
        <v>30</v>
      </c>
      <c r="B1" s="101"/>
      <c r="C1" s="101"/>
      <c r="D1" s="52"/>
      <c r="E1" s="52"/>
      <c r="F1" s="52"/>
      <c r="G1" s="101" t="s">
        <v>32</v>
      </c>
      <c r="H1" s="101"/>
      <c r="I1" s="101"/>
      <c r="J1" s="101"/>
      <c r="K1" s="101"/>
      <c r="L1" s="101"/>
      <c r="M1" s="101"/>
      <c r="N1" s="101"/>
      <c r="O1" s="101"/>
      <c r="P1" s="101"/>
    </row>
    <row r="2" spans="1:16" ht="19.5" customHeight="1" x14ac:dyDescent="0.3">
      <c r="A2" s="55"/>
      <c r="B2" s="55"/>
      <c r="C2" s="55"/>
      <c r="D2" s="52"/>
      <c r="E2" s="52"/>
      <c r="F2" s="52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18.75" x14ac:dyDescent="0.3">
      <c r="A3" s="102" t="s">
        <v>25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18.75" x14ac:dyDescent="0.3">
      <c r="A4" s="10"/>
      <c r="B4" s="11"/>
      <c r="C4" s="11"/>
      <c r="D4" s="11"/>
      <c r="E4" s="11"/>
      <c r="F4" s="11"/>
      <c r="G4" s="11"/>
      <c r="H4" s="11"/>
      <c r="I4" s="12"/>
      <c r="J4" s="10"/>
      <c r="K4" s="10"/>
      <c r="L4" s="10"/>
      <c r="N4" s="10"/>
      <c r="O4" s="10"/>
      <c r="P4" s="10"/>
    </row>
    <row r="5" spans="1:16" ht="21" customHeight="1" x14ac:dyDescent="0.3">
      <c r="A5" s="111" t="s">
        <v>61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6" ht="14.45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" customHeight="1" x14ac:dyDescent="0.25">
      <c r="A7" s="1"/>
      <c r="B7" s="1"/>
      <c r="C7" s="24"/>
      <c r="D7" s="24"/>
      <c r="E7" s="27"/>
      <c r="F7" s="27"/>
      <c r="G7" s="45"/>
      <c r="H7" s="24"/>
      <c r="I7" s="24"/>
      <c r="J7" s="26"/>
      <c r="K7" s="26"/>
      <c r="L7" s="26"/>
      <c r="M7" s="26"/>
      <c r="N7" s="26"/>
      <c r="O7" s="26"/>
      <c r="P7" s="26"/>
    </row>
    <row r="8" spans="1:16" ht="25.5" customHeight="1" x14ac:dyDescent="0.25">
      <c r="A8" s="95" t="s">
        <v>0</v>
      </c>
      <c r="B8" s="95"/>
      <c r="C8" s="95" t="s">
        <v>1</v>
      </c>
      <c r="D8" s="99" t="s">
        <v>2</v>
      </c>
      <c r="E8" s="99"/>
      <c r="F8" s="99"/>
      <c r="G8" s="95" t="s">
        <v>3</v>
      </c>
      <c r="H8" s="99" t="s">
        <v>4</v>
      </c>
      <c r="I8" s="99"/>
      <c r="J8" s="99"/>
      <c r="K8" s="99"/>
      <c r="L8" s="99" t="s">
        <v>5</v>
      </c>
      <c r="M8" s="99"/>
      <c r="N8" s="99"/>
      <c r="O8" s="99"/>
      <c r="P8" s="6" t="s">
        <v>18</v>
      </c>
    </row>
    <row r="9" spans="1:16" ht="30.75" customHeight="1" x14ac:dyDescent="0.25">
      <c r="A9" s="96"/>
      <c r="B9" s="97"/>
      <c r="C9" s="98"/>
      <c r="D9" s="6" t="s">
        <v>6</v>
      </c>
      <c r="E9" s="6" t="s">
        <v>7</v>
      </c>
      <c r="F9" s="6" t="s">
        <v>8</v>
      </c>
      <c r="G9" s="98"/>
      <c r="H9" s="6" t="s">
        <v>9</v>
      </c>
      <c r="I9" s="6" t="s">
        <v>10</v>
      </c>
      <c r="J9" s="6" t="s">
        <v>11</v>
      </c>
      <c r="K9" s="6" t="s">
        <v>12</v>
      </c>
      <c r="L9" s="6" t="s">
        <v>13</v>
      </c>
      <c r="M9" s="6" t="s">
        <v>14</v>
      </c>
      <c r="N9" s="6" t="s">
        <v>15</v>
      </c>
      <c r="O9" s="6" t="s">
        <v>16</v>
      </c>
      <c r="P9" s="6"/>
    </row>
    <row r="10" spans="1:16" ht="18" customHeight="1" x14ac:dyDescent="0.25">
      <c r="A10" s="121" t="s">
        <v>39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3"/>
      <c r="P10" s="20"/>
    </row>
    <row r="11" spans="1:16" ht="45" customHeight="1" x14ac:dyDescent="0.25">
      <c r="A11" s="118" t="s">
        <v>64</v>
      </c>
      <c r="B11" s="118"/>
      <c r="C11" s="73" t="s">
        <v>52</v>
      </c>
      <c r="D11" s="75">
        <v>6.52</v>
      </c>
      <c r="E11" s="75">
        <v>7.33</v>
      </c>
      <c r="F11" s="75">
        <v>7.75</v>
      </c>
      <c r="G11" s="75">
        <v>124.51</v>
      </c>
      <c r="H11" s="75">
        <v>0.01</v>
      </c>
      <c r="I11" s="72">
        <v>2</v>
      </c>
      <c r="J11" s="72">
        <v>60</v>
      </c>
      <c r="K11" s="75">
        <v>1.22</v>
      </c>
      <c r="L11" s="75">
        <v>4.2300000000000004</v>
      </c>
      <c r="M11" s="76">
        <v>6.1</v>
      </c>
      <c r="N11" s="75">
        <v>3.44</v>
      </c>
      <c r="O11" s="75">
        <v>0.15</v>
      </c>
      <c r="P11" s="8"/>
    </row>
    <row r="12" spans="1:16" ht="14.25" customHeight="1" x14ac:dyDescent="0.25">
      <c r="A12" s="118" t="s">
        <v>73</v>
      </c>
      <c r="B12" s="118"/>
      <c r="C12" s="74">
        <v>200</v>
      </c>
      <c r="D12" s="75">
        <v>4.3899999999999997</v>
      </c>
      <c r="E12" s="75">
        <v>6.77</v>
      </c>
      <c r="F12" s="75">
        <v>29.45</v>
      </c>
      <c r="G12" s="76">
        <v>196.9</v>
      </c>
      <c r="H12" s="75">
        <v>0.22</v>
      </c>
      <c r="I12" s="75">
        <v>34.61</v>
      </c>
      <c r="J12" s="75">
        <v>43.58</v>
      </c>
      <c r="K12" s="75">
        <v>0.24</v>
      </c>
      <c r="L12" s="75">
        <v>71.42</v>
      </c>
      <c r="M12" s="75">
        <v>129.72</v>
      </c>
      <c r="N12" s="75">
        <v>44.63</v>
      </c>
      <c r="O12" s="76">
        <v>1.7</v>
      </c>
      <c r="P12" s="8"/>
    </row>
    <row r="13" spans="1:16" ht="31.5" customHeight="1" x14ac:dyDescent="0.25">
      <c r="A13" s="118" t="s">
        <v>55</v>
      </c>
      <c r="B13" s="118"/>
      <c r="C13" s="74">
        <v>200</v>
      </c>
      <c r="D13" s="75">
        <v>0.06</v>
      </c>
      <c r="E13" s="75">
        <v>0.01</v>
      </c>
      <c r="F13" s="75">
        <v>10.19</v>
      </c>
      <c r="G13" s="75">
        <v>42.28</v>
      </c>
      <c r="H13" s="71"/>
      <c r="I13" s="76">
        <v>2.8</v>
      </c>
      <c r="J13" s="75">
        <v>0.14000000000000001</v>
      </c>
      <c r="K13" s="75">
        <v>0.01</v>
      </c>
      <c r="L13" s="76">
        <v>3.1</v>
      </c>
      <c r="M13" s="75">
        <v>1.54</v>
      </c>
      <c r="N13" s="75">
        <v>0.84</v>
      </c>
      <c r="O13" s="75">
        <v>7.0000000000000007E-2</v>
      </c>
      <c r="P13" s="8"/>
    </row>
    <row r="14" spans="1:16" ht="17.25" customHeight="1" x14ac:dyDescent="0.25">
      <c r="A14" s="118" t="s">
        <v>29</v>
      </c>
      <c r="B14" s="118"/>
      <c r="C14" s="74">
        <v>60</v>
      </c>
      <c r="D14" s="76">
        <v>4.8</v>
      </c>
      <c r="E14" s="76">
        <v>0.6</v>
      </c>
      <c r="F14" s="72">
        <v>33</v>
      </c>
      <c r="G14" s="72">
        <v>156</v>
      </c>
      <c r="H14" s="76">
        <v>0.2</v>
      </c>
      <c r="I14" s="71"/>
      <c r="J14" s="71"/>
      <c r="K14" s="76">
        <v>0.9</v>
      </c>
      <c r="L14" s="72">
        <v>12</v>
      </c>
      <c r="M14" s="72">
        <v>39</v>
      </c>
      <c r="N14" s="76">
        <v>8.4</v>
      </c>
      <c r="O14" s="76">
        <v>1.5</v>
      </c>
      <c r="P14" s="8"/>
    </row>
    <row r="15" spans="1:16" ht="15.75" customHeight="1" x14ac:dyDescent="0.25">
      <c r="A15" s="118" t="s">
        <v>46</v>
      </c>
      <c r="B15" s="118"/>
      <c r="C15" s="74">
        <v>10</v>
      </c>
      <c r="D15" s="75">
        <v>2.63</v>
      </c>
      <c r="E15" s="75">
        <v>2.66</v>
      </c>
      <c r="F15" s="71"/>
      <c r="G15" s="72">
        <v>35</v>
      </c>
      <c r="H15" s="71"/>
      <c r="I15" s="75">
        <v>7.0000000000000007E-2</v>
      </c>
      <c r="J15" s="76">
        <v>23.8</v>
      </c>
      <c r="K15" s="75">
        <v>0.04</v>
      </c>
      <c r="L15" s="72">
        <v>100</v>
      </c>
      <c r="M15" s="72">
        <v>60</v>
      </c>
      <c r="N15" s="76">
        <v>5.5</v>
      </c>
      <c r="O15" s="75">
        <v>7.0000000000000007E-2</v>
      </c>
      <c r="P15" s="8"/>
    </row>
    <row r="16" spans="1:16" ht="14.25" customHeight="1" x14ac:dyDescent="0.25">
      <c r="A16" s="127" t="s">
        <v>44</v>
      </c>
      <c r="B16" s="127"/>
      <c r="C16" s="69">
        <v>125</v>
      </c>
      <c r="D16" s="67">
        <v>0.5</v>
      </c>
      <c r="E16" s="67">
        <v>0.5</v>
      </c>
      <c r="F16" s="66">
        <v>12.25</v>
      </c>
      <c r="G16" s="66">
        <v>58.75</v>
      </c>
      <c r="H16" s="66">
        <v>0.04</v>
      </c>
      <c r="I16" s="67">
        <v>12.5</v>
      </c>
      <c r="J16" s="66">
        <v>6.25</v>
      </c>
      <c r="K16" s="66">
        <v>0.25</v>
      </c>
      <c r="L16" s="68">
        <v>20</v>
      </c>
      <c r="M16" s="66">
        <v>13.75</v>
      </c>
      <c r="N16" s="66">
        <v>11.25</v>
      </c>
      <c r="O16" s="66">
        <v>2.75</v>
      </c>
      <c r="P16" s="8"/>
    </row>
    <row r="17" spans="1:19" ht="12.75" customHeight="1" x14ac:dyDescent="0.25">
      <c r="A17" s="91" t="s">
        <v>19</v>
      </c>
      <c r="B17" s="91"/>
      <c r="C17" s="91"/>
      <c r="D17" s="16">
        <f t="shared" ref="D17:O17" si="0">SUM(D11:D16)</f>
        <v>18.899999999999999</v>
      </c>
      <c r="E17" s="16">
        <f t="shared" si="0"/>
        <v>17.869999999999997</v>
      </c>
      <c r="F17" s="16">
        <f t="shared" si="0"/>
        <v>92.64</v>
      </c>
      <c r="G17" s="16">
        <f t="shared" si="0"/>
        <v>613.44000000000005</v>
      </c>
      <c r="H17" s="16">
        <f t="shared" si="0"/>
        <v>0.47000000000000003</v>
      </c>
      <c r="I17" s="16">
        <f t="shared" si="0"/>
        <v>51.98</v>
      </c>
      <c r="J17" s="16">
        <f t="shared" si="0"/>
        <v>133.76999999999998</v>
      </c>
      <c r="K17" s="16">
        <f t="shared" si="0"/>
        <v>2.66</v>
      </c>
      <c r="L17" s="16">
        <f t="shared" si="0"/>
        <v>210.75</v>
      </c>
      <c r="M17" s="16">
        <f t="shared" si="0"/>
        <v>250.10999999999999</v>
      </c>
      <c r="N17" s="16">
        <f t="shared" si="0"/>
        <v>74.06</v>
      </c>
      <c r="O17" s="16">
        <f t="shared" si="0"/>
        <v>6.24</v>
      </c>
      <c r="P17" s="15"/>
    </row>
    <row r="18" spans="1:19" ht="20.25" customHeight="1" x14ac:dyDescent="0.25">
      <c r="A18" s="124" t="s">
        <v>40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6"/>
      <c r="P18" s="14"/>
    </row>
    <row r="19" spans="1:19" ht="48" customHeight="1" x14ac:dyDescent="0.25">
      <c r="A19" s="118" t="s">
        <v>72</v>
      </c>
      <c r="B19" s="118"/>
      <c r="C19" s="78">
        <v>100</v>
      </c>
      <c r="D19" s="75">
        <v>2.17</v>
      </c>
      <c r="E19" s="75">
        <v>10.119999999999999</v>
      </c>
      <c r="F19" s="75">
        <v>7.06</v>
      </c>
      <c r="G19" s="75">
        <v>129.11000000000001</v>
      </c>
      <c r="H19" s="75">
        <v>0.04</v>
      </c>
      <c r="I19" s="75">
        <v>45.42</v>
      </c>
      <c r="J19" s="75">
        <v>203.28</v>
      </c>
      <c r="K19" s="75">
        <v>4.5599999999999996</v>
      </c>
      <c r="L19" s="75">
        <v>56.42</v>
      </c>
      <c r="M19" s="75">
        <v>44.48</v>
      </c>
      <c r="N19" s="75">
        <v>23.78</v>
      </c>
      <c r="O19" s="75">
        <v>0.94</v>
      </c>
      <c r="P19" s="8"/>
    </row>
    <row r="20" spans="1:19" ht="30.75" customHeight="1" x14ac:dyDescent="0.25">
      <c r="A20" s="118" t="s">
        <v>58</v>
      </c>
      <c r="B20" s="118"/>
      <c r="C20" s="77" t="s">
        <v>43</v>
      </c>
      <c r="D20" s="75">
        <v>2.61</v>
      </c>
      <c r="E20" s="75">
        <v>5.04</v>
      </c>
      <c r="F20" s="75">
        <v>18.13</v>
      </c>
      <c r="G20" s="75">
        <v>128.71</v>
      </c>
      <c r="H20" s="75">
        <v>0.08</v>
      </c>
      <c r="I20" s="75">
        <v>19.34</v>
      </c>
      <c r="J20" s="75">
        <v>212.24</v>
      </c>
      <c r="K20" s="75">
        <v>1.98</v>
      </c>
      <c r="L20" s="75">
        <v>52.13</v>
      </c>
      <c r="M20" s="76">
        <v>77.5</v>
      </c>
      <c r="N20" s="76">
        <v>35.4</v>
      </c>
      <c r="O20" s="75">
        <v>1.82</v>
      </c>
      <c r="P20" s="8"/>
    </row>
    <row r="21" spans="1:19" ht="33" customHeight="1" x14ac:dyDescent="0.25">
      <c r="A21" s="118" t="s">
        <v>67</v>
      </c>
      <c r="B21" s="118"/>
      <c r="C21" s="77" t="s">
        <v>52</v>
      </c>
      <c r="D21" s="75">
        <v>7.85</v>
      </c>
      <c r="E21" s="75">
        <v>6.37</v>
      </c>
      <c r="F21" s="75">
        <v>8.92</v>
      </c>
      <c r="G21" s="75">
        <v>124.89</v>
      </c>
      <c r="H21" s="76">
        <v>0.1</v>
      </c>
      <c r="I21" s="75">
        <v>2.39</v>
      </c>
      <c r="J21" s="75">
        <v>67.27</v>
      </c>
      <c r="K21" s="75">
        <v>2.73</v>
      </c>
      <c r="L21" s="75">
        <v>44.88</v>
      </c>
      <c r="M21" s="75">
        <v>119.38</v>
      </c>
      <c r="N21" s="75">
        <v>28.52</v>
      </c>
      <c r="O21" s="75">
        <v>0.78</v>
      </c>
      <c r="P21" s="8"/>
    </row>
    <row r="22" spans="1:19" ht="42.75" customHeight="1" x14ac:dyDescent="0.25">
      <c r="A22" s="118" t="s">
        <v>66</v>
      </c>
      <c r="B22" s="118"/>
      <c r="C22" s="77" t="s">
        <v>50</v>
      </c>
      <c r="D22" s="75">
        <v>10.84</v>
      </c>
      <c r="E22" s="75">
        <v>6.45</v>
      </c>
      <c r="F22" s="72">
        <v>49</v>
      </c>
      <c r="G22" s="75">
        <v>297.01</v>
      </c>
      <c r="H22" s="75">
        <v>0.37</v>
      </c>
      <c r="I22" s="71"/>
      <c r="J22" s="75">
        <v>24.21</v>
      </c>
      <c r="K22" s="75">
        <v>0.74</v>
      </c>
      <c r="L22" s="75">
        <v>21.65</v>
      </c>
      <c r="M22" s="75">
        <v>256.89</v>
      </c>
      <c r="N22" s="76">
        <v>171.6</v>
      </c>
      <c r="O22" s="75">
        <v>5.78</v>
      </c>
      <c r="P22" s="9"/>
    </row>
    <row r="23" spans="1:19" ht="30.75" customHeight="1" x14ac:dyDescent="0.25">
      <c r="A23" s="118" t="s">
        <v>60</v>
      </c>
      <c r="B23" s="118"/>
      <c r="C23" s="78">
        <v>200</v>
      </c>
      <c r="D23" s="71"/>
      <c r="E23" s="71"/>
      <c r="F23" s="76">
        <v>23.5</v>
      </c>
      <c r="G23" s="72">
        <v>95</v>
      </c>
      <c r="H23" s="76">
        <v>0.3</v>
      </c>
      <c r="I23" s="76">
        <v>20.100000000000001</v>
      </c>
      <c r="J23" s="71"/>
      <c r="K23" s="71"/>
      <c r="L23" s="71"/>
      <c r="M23" s="71"/>
      <c r="N23" s="71"/>
      <c r="O23" s="71"/>
      <c r="P23" s="8"/>
    </row>
    <row r="24" spans="1:19" ht="46.5" customHeight="1" x14ac:dyDescent="0.25">
      <c r="A24" s="118" t="s">
        <v>29</v>
      </c>
      <c r="B24" s="118"/>
      <c r="C24" s="78">
        <v>30</v>
      </c>
      <c r="D24" s="76">
        <v>2.4</v>
      </c>
      <c r="E24" s="76">
        <v>0.3</v>
      </c>
      <c r="F24" s="76">
        <v>16.5</v>
      </c>
      <c r="G24" s="72">
        <v>78</v>
      </c>
      <c r="H24" s="76">
        <v>0.1</v>
      </c>
      <c r="I24" s="71"/>
      <c r="J24" s="71"/>
      <c r="K24" s="75">
        <v>0.45</v>
      </c>
      <c r="L24" s="72">
        <v>6</v>
      </c>
      <c r="M24" s="76">
        <v>19.5</v>
      </c>
      <c r="N24" s="76">
        <v>4.2</v>
      </c>
      <c r="O24" s="75">
        <v>0.75</v>
      </c>
      <c r="P24" s="8"/>
      <c r="S24" t="s">
        <v>74</v>
      </c>
    </row>
    <row r="25" spans="1:19" ht="31.5" customHeight="1" x14ac:dyDescent="0.25">
      <c r="A25" s="118" t="s">
        <v>28</v>
      </c>
      <c r="B25" s="118"/>
      <c r="C25" s="78">
        <v>30</v>
      </c>
      <c r="D25" s="76">
        <v>2.4</v>
      </c>
      <c r="E25" s="76">
        <v>0.3</v>
      </c>
      <c r="F25" s="76">
        <v>13.8</v>
      </c>
      <c r="G25" s="72">
        <v>66</v>
      </c>
      <c r="H25" s="75">
        <v>0.12</v>
      </c>
      <c r="I25" s="71"/>
      <c r="J25" s="71"/>
      <c r="K25" s="75">
        <v>0.51</v>
      </c>
      <c r="L25" s="76">
        <v>8.6999999999999993</v>
      </c>
      <c r="M25" s="72">
        <v>39</v>
      </c>
      <c r="N25" s="76">
        <v>12.6</v>
      </c>
      <c r="O25" s="76">
        <v>0.9</v>
      </c>
      <c r="P25" s="8"/>
    </row>
    <row r="26" spans="1:19" ht="19.5" customHeight="1" x14ac:dyDescent="0.25">
      <c r="A26" s="118" t="s">
        <v>44</v>
      </c>
      <c r="B26" s="118"/>
      <c r="C26" s="78">
        <v>125</v>
      </c>
      <c r="D26" s="76">
        <v>0.5</v>
      </c>
      <c r="E26" s="76">
        <v>0.5</v>
      </c>
      <c r="F26" s="75">
        <v>12.25</v>
      </c>
      <c r="G26" s="75">
        <v>58.75</v>
      </c>
      <c r="H26" s="75">
        <v>0.04</v>
      </c>
      <c r="I26" s="76">
        <v>12.5</v>
      </c>
      <c r="J26" s="75">
        <v>6.25</v>
      </c>
      <c r="K26" s="75">
        <v>0.25</v>
      </c>
      <c r="L26" s="72">
        <v>20</v>
      </c>
      <c r="M26" s="75">
        <v>13.75</v>
      </c>
      <c r="N26" s="75">
        <v>11.25</v>
      </c>
      <c r="O26" s="75">
        <v>2.75</v>
      </c>
      <c r="P26" s="8"/>
    </row>
    <row r="27" spans="1:19" ht="13.5" customHeight="1" x14ac:dyDescent="0.25">
      <c r="A27" s="91" t="s">
        <v>19</v>
      </c>
      <c r="B27" s="91"/>
      <c r="C27" s="91"/>
      <c r="D27" s="16">
        <f t="shared" ref="D27:O27" si="1">SUM(D19:D26)</f>
        <v>28.769999999999996</v>
      </c>
      <c r="E27" s="16">
        <f t="shared" si="1"/>
        <v>29.080000000000002</v>
      </c>
      <c r="F27" s="16">
        <f t="shared" si="1"/>
        <v>149.16</v>
      </c>
      <c r="G27" s="16">
        <f t="shared" si="1"/>
        <v>977.47</v>
      </c>
      <c r="H27" s="16">
        <f t="shared" si="1"/>
        <v>1.1499999999999999</v>
      </c>
      <c r="I27" s="16">
        <f t="shared" si="1"/>
        <v>99.75</v>
      </c>
      <c r="J27" s="17">
        <f t="shared" si="1"/>
        <v>513.25</v>
      </c>
      <c r="K27" s="16">
        <f t="shared" si="1"/>
        <v>11.219999999999999</v>
      </c>
      <c r="L27" s="16">
        <f t="shared" si="1"/>
        <v>209.78</v>
      </c>
      <c r="M27" s="16">
        <f t="shared" si="1"/>
        <v>570.5</v>
      </c>
      <c r="N27" s="16">
        <f t="shared" si="1"/>
        <v>287.35000000000002</v>
      </c>
      <c r="O27" s="16">
        <f t="shared" si="1"/>
        <v>13.72</v>
      </c>
      <c r="P27" s="20">
        <v>162.26</v>
      </c>
    </row>
    <row r="29" spans="1:19" ht="19.149999999999999" customHeight="1" x14ac:dyDescent="0.25">
      <c r="A29" s="93" t="s">
        <v>27</v>
      </c>
      <c r="B29" s="93"/>
      <c r="C29" s="93"/>
      <c r="D29" s="93"/>
      <c r="E29" s="93"/>
      <c r="F29" s="93"/>
      <c r="G29" s="93"/>
    </row>
  </sheetData>
  <mergeCells count="29">
    <mergeCell ref="A29:G29"/>
    <mergeCell ref="A11:B11"/>
    <mergeCell ref="A12:B12"/>
    <mergeCell ref="A13:B13"/>
    <mergeCell ref="A10:O10"/>
    <mergeCell ref="A27:C27"/>
    <mergeCell ref="A17:C17"/>
    <mergeCell ref="A18:O18"/>
    <mergeCell ref="A19:B19"/>
    <mergeCell ref="A20:B20"/>
    <mergeCell ref="A21:B21"/>
    <mergeCell ref="A22:B22"/>
    <mergeCell ref="A23:B23"/>
    <mergeCell ref="A26:B26"/>
    <mergeCell ref="A14:B14"/>
    <mergeCell ref="G1:P1"/>
    <mergeCell ref="A3:P3"/>
    <mergeCell ref="A5:P5"/>
    <mergeCell ref="L8:O8"/>
    <mergeCell ref="A8:B9"/>
    <mergeCell ref="C8:C9"/>
    <mergeCell ref="D8:F8"/>
    <mergeCell ref="G8:G9"/>
    <mergeCell ref="H8:K8"/>
    <mergeCell ref="A24:B24"/>
    <mergeCell ref="A25:B25"/>
    <mergeCell ref="A16:B16"/>
    <mergeCell ref="A15:B15"/>
    <mergeCell ref="A1:C1"/>
  </mergeCells>
  <pageMargins left="0.51181102362204722" right="0.51181102362204722" top="0.74803149606299213" bottom="0.74803149606299213" header="0.31496062992125984" footer="0.31496062992125984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10" workbookViewId="0">
      <selection activeCell="U14" sqref="U14"/>
    </sheetView>
  </sheetViews>
  <sheetFormatPr defaultRowHeight="15" x14ac:dyDescent="0.25"/>
  <cols>
    <col min="2" max="2" width="7.28515625" customWidth="1"/>
    <col min="3" max="3" width="6.140625" customWidth="1"/>
    <col min="4" max="4" width="5.85546875" customWidth="1"/>
    <col min="5" max="5" width="5.140625" customWidth="1"/>
    <col min="6" max="6" width="5.42578125" customWidth="1"/>
    <col min="7" max="7" width="6.42578125" customWidth="1"/>
    <col min="8" max="8" width="4.28515625" customWidth="1"/>
    <col min="9" max="9" width="4.5703125" customWidth="1"/>
    <col min="10" max="10" width="5.5703125" customWidth="1"/>
    <col min="11" max="11" width="4.85546875" customWidth="1"/>
    <col min="12" max="12" width="5.5703125" customWidth="1"/>
    <col min="13" max="14" width="5.42578125" customWidth="1"/>
    <col min="15" max="15" width="4.5703125" customWidth="1"/>
    <col min="16" max="16" width="6.28515625" customWidth="1"/>
  </cols>
  <sheetData>
    <row r="1" spans="1:16" ht="54" customHeight="1" x14ac:dyDescent="0.3">
      <c r="A1" s="101" t="s">
        <v>30</v>
      </c>
      <c r="B1" s="101"/>
      <c r="C1" s="101"/>
      <c r="D1" s="52"/>
      <c r="E1" s="52"/>
      <c r="F1" s="52"/>
      <c r="G1" s="101" t="s">
        <v>32</v>
      </c>
      <c r="H1" s="101"/>
      <c r="I1" s="101"/>
      <c r="J1" s="101"/>
      <c r="K1" s="101"/>
      <c r="L1" s="101"/>
      <c r="M1" s="101"/>
      <c r="N1" s="101"/>
      <c r="O1" s="101"/>
      <c r="P1" s="101"/>
    </row>
    <row r="2" spans="1:16" ht="9.75" customHeight="1" x14ac:dyDescent="0.3">
      <c r="A2" s="53"/>
      <c r="B2" s="53"/>
      <c r="C2" s="53"/>
      <c r="D2" s="52"/>
      <c r="E2" s="52"/>
      <c r="F2" s="52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18.75" x14ac:dyDescent="0.3">
      <c r="A3" s="102" t="s">
        <v>25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12.75" customHeight="1" x14ac:dyDescent="0.3">
      <c r="A4" s="38"/>
      <c r="B4" s="39"/>
      <c r="C4" s="39"/>
      <c r="D4" s="39"/>
      <c r="E4" s="39"/>
      <c r="F4" s="39"/>
      <c r="G4" s="39"/>
      <c r="H4" s="39"/>
      <c r="I4" s="40"/>
      <c r="J4" s="38"/>
      <c r="K4" s="38"/>
      <c r="L4" s="38"/>
      <c r="M4" s="41"/>
      <c r="N4" s="38"/>
      <c r="O4" s="38"/>
      <c r="P4" s="38"/>
    </row>
    <row r="5" spans="1:16" ht="18.75" x14ac:dyDescent="0.3">
      <c r="A5" s="102" t="s">
        <v>61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x14ac:dyDescent="0.25">
      <c r="A6" s="1"/>
      <c r="B6" s="1"/>
      <c r="C6" s="31"/>
      <c r="D6" s="31"/>
      <c r="E6" s="4"/>
      <c r="F6" s="1"/>
      <c r="G6" s="26"/>
      <c r="H6" s="31"/>
      <c r="I6" s="31"/>
      <c r="J6" s="31"/>
      <c r="K6" s="31"/>
      <c r="L6" s="31"/>
      <c r="M6" s="31"/>
      <c r="N6" s="31"/>
      <c r="O6" s="31"/>
      <c r="P6" s="26"/>
    </row>
    <row r="7" spans="1:16" ht="19.5" customHeight="1" x14ac:dyDescent="0.25">
      <c r="A7" s="106" t="s">
        <v>0</v>
      </c>
      <c r="B7" s="107"/>
      <c r="C7" s="95" t="s">
        <v>1</v>
      </c>
      <c r="D7" s="108" t="s">
        <v>2</v>
      </c>
      <c r="E7" s="109"/>
      <c r="F7" s="110"/>
      <c r="G7" s="95" t="s">
        <v>3</v>
      </c>
      <c r="H7" s="108" t="s">
        <v>4</v>
      </c>
      <c r="I7" s="109"/>
      <c r="J7" s="109"/>
      <c r="K7" s="110"/>
      <c r="L7" s="108" t="s">
        <v>5</v>
      </c>
      <c r="M7" s="109"/>
      <c r="N7" s="109"/>
      <c r="O7" s="110"/>
      <c r="P7" s="25" t="s">
        <v>18</v>
      </c>
    </row>
    <row r="8" spans="1:16" ht="24" customHeight="1" x14ac:dyDescent="0.25">
      <c r="A8" s="96"/>
      <c r="B8" s="97"/>
      <c r="C8" s="98"/>
      <c r="D8" s="25" t="s">
        <v>6</v>
      </c>
      <c r="E8" s="25" t="s">
        <v>7</v>
      </c>
      <c r="F8" s="25" t="s">
        <v>8</v>
      </c>
      <c r="G8" s="98"/>
      <c r="H8" s="25" t="s">
        <v>9</v>
      </c>
      <c r="I8" s="25" t="s">
        <v>10</v>
      </c>
      <c r="J8" s="25" t="s">
        <v>11</v>
      </c>
      <c r="K8" s="25" t="s">
        <v>12</v>
      </c>
      <c r="L8" s="25" t="s">
        <v>13</v>
      </c>
      <c r="M8" s="25" t="s">
        <v>14</v>
      </c>
      <c r="N8" s="25" t="s">
        <v>15</v>
      </c>
      <c r="O8" s="25" t="s">
        <v>16</v>
      </c>
      <c r="P8" s="25"/>
    </row>
    <row r="9" spans="1:16" ht="18.75" x14ac:dyDescent="0.3">
      <c r="A9" s="129" t="s">
        <v>23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/>
      <c r="P9" s="14"/>
    </row>
    <row r="10" spans="1:16" ht="62.25" customHeight="1" x14ac:dyDescent="0.25">
      <c r="A10" s="92" t="s">
        <v>57</v>
      </c>
      <c r="B10" s="92"/>
      <c r="C10" s="65">
        <v>60</v>
      </c>
      <c r="D10" s="61">
        <v>1.38</v>
      </c>
      <c r="E10" s="61">
        <v>3.08</v>
      </c>
      <c r="F10" s="61">
        <v>7.01</v>
      </c>
      <c r="G10" s="61">
        <v>62.12</v>
      </c>
      <c r="H10" s="61">
        <v>0.03</v>
      </c>
      <c r="I10" s="61">
        <v>31.11</v>
      </c>
      <c r="J10" s="61">
        <v>242.03</v>
      </c>
      <c r="K10" s="61">
        <v>1.44</v>
      </c>
      <c r="L10" s="61">
        <v>38.08</v>
      </c>
      <c r="M10" s="61">
        <v>27.68</v>
      </c>
      <c r="N10" s="61">
        <v>15.54</v>
      </c>
      <c r="O10" s="61">
        <v>0.52</v>
      </c>
      <c r="P10" s="8"/>
    </row>
    <row r="11" spans="1:16" ht="30" customHeight="1" x14ac:dyDescent="0.25">
      <c r="A11" s="92" t="s">
        <v>58</v>
      </c>
      <c r="B11" s="92"/>
      <c r="C11" s="64" t="s">
        <v>71</v>
      </c>
      <c r="D11" s="61">
        <v>2.74</v>
      </c>
      <c r="E11" s="61">
        <v>5.79</v>
      </c>
      <c r="F11" s="61">
        <v>18.309999999999999</v>
      </c>
      <c r="G11" s="61">
        <v>136.81</v>
      </c>
      <c r="H11" s="61">
        <v>0.09</v>
      </c>
      <c r="I11" s="61">
        <v>19.36</v>
      </c>
      <c r="J11" s="61">
        <v>217.59</v>
      </c>
      <c r="K11" s="61">
        <v>1.99</v>
      </c>
      <c r="L11" s="61">
        <v>56.53</v>
      </c>
      <c r="M11" s="61">
        <v>80.55</v>
      </c>
      <c r="N11" s="61">
        <v>35.85</v>
      </c>
      <c r="O11" s="61">
        <v>1.83</v>
      </c>
      <c r="P11" s="8"/>
    </row>
    <row r="12" spans="1:16" ht="55.5" customHeight="1" x14ac:dyDescent="0.25">
      <c r="A12" s="92" t="s">
        <v>67</v>
      </c>
      <c r="B12" s="92"/>
      <c r="C12" s="79" t="s">
        <v>52</v>
      </c>
      <c r="D12" s="61">
        <v>5.05</v>
      </c>
      <c r="E12" s="62">
        <v>7.2</v>
      </c>
      <c r="F12" s="61">
        <v>5.19</v>
      </c>
      <c r="G12" s="61">
        <v>106.45</v>
      </c>
      <c r="H12" s="61">
        <v>0.01</v>
      </c>
      <c r="I12" s="61">
        <v>2</v>
      </c>
      <c r="J12" s="62">
        <v>60</v>
      </c>
      <c r="K12" s="61">
        <v>1.22</v>
      </c>
      <c r="L12" s="61">
        <v>4.2300000000000004</v>
      </c>
      <c r="M12" s="61">
        <v>6.1</v>
      </c>
      <c r="N12" s="61">
        <v>3.44</v>
      </c>
      <c r="O12" s="61">
        <v>0.15</v>
      </c>
      <c r="P12" s="8"/>
    </row>
    <row r="13" spans="1:16" ht="45" customHeight="1" x14ac:dyDescent="0.25">
      <c r="A13" s="92" t="s">
        <v>59</v>
      </c>
      <c r="B13" s="92"/>
      <c r="C13" s="64" t="s">
        <v>68</v>
      </c>
      <c r="D13" s="61">
        <v>10.88</v>
      </c>
      <c r="E13" s="61">
        <v>10.08</v>
      </c>
      <c r="F13" s="61">
        <v>49.06</v>
      </c>
      <c r="G13" s="61">
        <v>330.06</v>
      </c>
      <c r="H13" s="61">
        <v>0.37</v>
      </c>
      <c r="I13" s="60"/>
      <c r="J13" s="61">
        <v>46.71</v>
      </c>
      <c r="K13" s="61">
        <v>0.79</v>
      </c>
      <c r="L13" s="61">
        <v>22.85</v>
      </c>
      <c r="M13" s="61">
        <v>258.39</v>
      </c>
      <c r="N13" s="62">
        <v>171.6</v>
      </c>
      <c r="O13" s="61">
        <v>5.79</v>
      </c>
      <c r="P13" s="9"/>
    </row>
    <row r="14" spans="1:16" ht="29.25" customHeight="1" x14ac:dyDescent="0.25">
      <c r="A14" s="92" t="s">
        <v>60</v>
      </c>
      <c r="B14" s="92"/>
      <c r="C14" s="65">
        <v>200</v>
      </c>
      <c r="D14" s="60"/>
      <c r="E14" s="60"/>
      <c r="F14" s="62">
        <v>23.5</v>
      </c>
      <c r="G14" s="63">
        <v>95</v>
      </c>
      <c r="H14" s="62">
        <v>0.3</v>
      </c>
      <c r="I14" s="62">
        <v>20.100000000000001</v>
      </c>
      <c r="J14" s="60"/>
      <c r="K14" s="60"/>
      <c r="L14" s="60"/>
      <c r="M14" s="60"/>
      <c r="N14" s="60"/>
      <c r="O14" s="60"/>
      <c r="P14" s="9"/>
    </row>
    <row r="15" spans="1:16" ht="59.25" customHeight="1" x14ac:dyDescent="0.25">
      <c r="A15" s="92" t="s">
        <v>29</v>
      </c>
      <c r="B15" s="92"/>
      <c r="C15" s="65">
        <v>45</v>
      </c>
      <c r="D15" s="62">
        <v>3.6</v>
      </c>
      <c r="E15" s="61">
        <v>0.45</v>
      </c>
      <c r="F15" s="61">
        <v>24.75</v>
      </c>
      <c r="G15" s="63">
        <v>117</v>
      </c>
      <c r="H15" s="61">
        <v>0.15</v>
      </c>
      <c r="I15" s="60"/>
      <c r="J15" s="60"/>
      <c r="K15" s="61">
        <v>0.68</v>
      </c>
      <c r="L15" s="63">
        <v>9</v>
      </c>
      <c r="M15" s="61">
        <v>29.25</v>
      </c>
      <c r="N15" s="62">
        <v>6.3</v>
      </c>
      <c r="O15" s="61">
        <v>1.1299999999999999</v>
      </c>
      <c r="P15" s="8"/>
    </row>
    <row r="16" spans="1:16" ht="28.5" customHeight="1" x14ac:dyDescent="0.25">
      <c r="A16" s="92" t="s">
        <v>28</v>
      </c>
      <c r="B16" s="92"/>
      <c r="C16" s="65">
        <v>40</v>
      </c>
      <c r="D16" s="62">
        <v>3.2</v>
      </c>
      <c r="E16" s="62">
        <v>0.4</v>
      </c>
      <c r="F16" s="62">
        <v>18.399999999999999</v>
      </c>
      <c r="G16" s="63">
        <v>88</v>
      </c>
      <c r="H16" s="61">
        <v>0.16</v>
      </c>
      <c r="I16" s="60"/>
      <c r="J16" s="60"/>
      <c r="K16" s="61">
        <v>0.68</v>
      </c>
      <c r="L16" s="62">
        <v>11.6</v>
      </c>
      <c r="M16" s="63">
        <v>52</v>
      </c>
      <c r="N16" s="62">
        <v>16.8</v>
      </c>
      <c r="O16" s="62">
        <v>1.2</v>
      </c>
      <c r="P16" s="8"/>
    </row>
    <row r="17" spans="1:16" x14ac:dyDescent="0.25">
      <c r="A17" s="91" t="s">
        <v>19</v>
      </c>
      <c r="B17" s="91"/>
      <c r="C17" s="91"/>
      <c r="D17" s="16">
        <f t="shared" ref="D17:O17" si="0">SUM(D10:D16)</f>
        <v>26.85</v>
      </c>
      <c r="E17" s="16">
        <f t="shared" si="0"/>
        <v>26.999999999999996</v>
      </c>
      <c r="F17" s="16">
        <f t="shared" si="0"/>
        <v>146.22</v>
      </c>
      <c r="G17" s="16">
        <f t="shared" si="0"/>
        <v>935.44</v>
      </c>
      <c r="H17" s="16">
        <f t="shared" si="0"/>
        <v>1.1100000000000001</v>
      </c>
      <c r="I17" s="16">
        <f t="shared" si="0"/>
        <v>72.569999999999993</v>
      </c>
      <c r="J17" s="17">
        <f t="shared" si="0"/>
        <v>566.33000000000004</v>
      </c>
      <c r="K17" s="16">
        <f t="shared" si="0"/>
        <v>6.7999999999999989</v>
      </c>
      <c r="L17" s="16">
        <f t="shared" si="0"/>
        <v>142.29</v>
      </c>
      <c r="M17" s="16">
        <f t="shared" si="0"/>
        <v>453.96999999999997</v>
      </c>
      <c r="N17" s="16">
        <f t="shared" si="0"/>
        <v>249.53000000000003</v>
      </c>
      <c r="O17" s="16">
        <f t="shared" si="0"/>
        <v>10.619999999999997</v>
      </c>
      <c r="P17" s="20">
        <v>65</v>
      </c>
    </row>
    <row r="18" spans="1:16" ht="18.75" x14ac:dyDescent="0.3">
      <c r="A18" s="129" t="s">
        <v>24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1"/>
      <c r="P18" s="14"/>
    </row>
    <row r="19" spans="1:16" ht="30.75" customHeight="1" x14ac:dyDescent="0.25">
      <c r="A19" s="128" t="s">
        <v>70</v>
      </c>
      <c r="B19" s="128"/>
      <c r="C19" s="84">
        <v>75</v>
      </c>
      <c r="D19" s="82">
        <v>14</v>
      </c>
      <c r="E19" s="86">
        <v>8.99</v>
      </c>
      <c r="F19" s="86">
        <v>23.91</v>
      </c>
      <c r="G19" s="86">
        <v>234.45</v>
      </c>
      <c r="H19" s="86">
        <v>0.06</v>
      </c>
      <c r="I19" s="86">
        <v>0.26</v>
      </c>
      <c r="J19" s="86">
        <v>36.33</v>
      </c>
      <c r="K19" s="86">
        <v>2.75</v>
      </c>
      <c r="L19" s="86">
        <v>92.99</v>
      </c>
      <c r="M19" s="87">
        <v>145.19999999999999</v>
      </c>
      <c r="N19" s="87">
        <v>16.2</v>
      </c>
      <c r="O19" s="86">
        <v>0.68</v>
      </c>
      <c r="P19" s="21"/>
    </row>
    <row r="20" spans="1:16" ht="29.25" customHeight="1" x14ac:dyDescent="0.25">
      <c r="A20" s="128" t="s">
        <v>49</v>
      </c>
      <c r="B20" s="128"/>
      <c r="C20" s="85">
        <v>200</v>
      </c>
      <c r="D20" s="86">
        <v>7.0000000000000007E-2</v>
      </c>
      <c r="E20" s="86">
        <v>0.01</v>
      </c>
      <c r="F20" s="86">
        <v>11.06</v>
      </c>
      <c r="G20" s="86">
        <v>45.87</v>
      </c>
      <c r="H20" s="83"/>
      <c r="I20" s="86">
        <v>3.04</v>
      </c>
      <c r="J20" s="86">
        <v>0.15</v>
      </c>
      <c r="K20" s="86">
        <v>0.01</v>
      </c>
      <c r="L20" s="86">
        <v>3.36</v>
      </c>
      <c r="M20" s="86">
        <v>1.67</v>
      </c>
      <c r="N20" s="86">
        <v>0.91</v>
      </c>
      <c r="O20" s="86">
        <v>0.08</v>
      </c>
      <c r="P20" s="21"/>
    </row>
    <row r="21" spans="1:16" ht="18.75" customHeight="1" x14ac:dyDescent="0.25">
      <c r="A21" s="128" t="s">
        <v>33</v>
      </c>
      <c r="B21" s="128"/>
      <c r="C21" s="84">
        <v>125</v>
      </c>
      <c r="D21" s="88">
        <v>0.5</v>
      </c>
      <c r="E21" s="88">
        <v>0.5</v>
      </c>
      <c r="F21" s="89">
        <v>12.25</v>
      </c>
      <c r="G21" s="89">
        <v>58.75</v>
      </c>
      <c r="H21" s="86">
        <v>0.04</v>
      </c>
      <c r="I21" s="87">
        <v>12.5</v>
      </c>
      <c r="J21" s="83">
        <v>6.25</v>
      </c>
      <c r="K21" s="83">
        <v>0.25</v>
      </c>
      <c r="L21" s="82">
        <v>20</v>
      </c>
      <c r="M21" s="83">
        <v>13.75</v>
      </c>
      <c r="N21" s="82">
        <v>11.25</v>
      </c>
      <c r="O21" s="87">
        <v>2.75</v>
      </c>
      <c r="P21" s="21"/>
    </row>
    <row r="22" spans="1:16" x14ac:dyDescent="0.25">
      <c r="A22" s="91" t="s">
        <v>20</v>
      </c>
      <c r="B22" s="91"/>
      <c r="C22" s="91"/>
      <c r="D22" s="8">
        <f t="shared" ref="D22:O22" si="1">SUM(D19:D21)</f>
        <v>14.57</v>
      </c>
      <c r="E22" s="8">
        <f t="shared" si="1"/>
        <v>9.5</v>
      </c>
      <c r="F22" s="8">
        <f t="shared" si="1"/>
        <v>47.22</v>
      </c>
      <c r="G22" s="8">
        <f t="shared" si="1"/>
        <v>339.07</v>
      </c>
      <c r="H22" s="8">
        <f t="shared" si="1"/>
        <v>0.1</v>
      </c>
      <c r="I22" s="8">
        <f t="shared" si="1"/>
        <v>15.8</v>
      </c>
      <c r="J22" s="7">
        <f t="shared" si="1"/>
        <v>42.73</v>
      </c>
      <c r="K22" s="8">
        <f t="shared" si="1"/>
        <v>3.01</v>
      </c>
      <c r="L22" s="8">
        <f t="shared" si="1"/>
        <v>116.35</v>
      </c>
      <c r="M22" s="7">
        <f t="shared" si="1"/>
        <v>160.61999999999998</v>
      </c>
      <c r="N22" s="8">
        <f t="shared" si="1"/>
        <v>28.36</v>
      </c>
      <c r="O22" s="8">
        <f t="shared" si="1"/>
        <v>3.51</v>
      </c>
      <c r="P22" s="20">
        <v>45</v>
      </c>
    </row>
    <row r="23" spans="1:16" x14ac:dyDescent="0.25">
      <c r="A23" s="33"/>
      <c r="B23" s="33"/>
      <c r="C23" s="33"/>
      <c r="D23" s="42"/>
      <c r="E23" s="42"/>
      <c r="F23" s="42"/>
      <c r="G23" s="42"/>
      <c r="H23" s="42"/>
      <c r="I23" s="42"/>
      <c r="J23" s="43"/>
      <c r="K23" s="42"/>
      <c r="L23" s="42"/>
      <c r="M23" s="43"/>
      <c r="N23" s="42"/>
      <c r="O23" s="42"/>
      <c r="P23" s="44"/>
    </row>
    <row r="24" spans="1:16" x14ac:dyDescent="0.25">
      <c r="A24" s="33"/>
      <c r="B24" s="33"/>
      <c r="C24" s="33"/>
      <c r="D24" s="42"/>
      <c r="E24" s="42"/>
      <c r="F24" s="42"/>
      <c r="G24" s="42"/>
      <c r="H24" s="42"/>
      <c r="I24" s="42"/>
      <c r="J24" s="43"/>
      <c r="K24" s="42"/>
      <c r="L24" s="42"/>
      <c r="M24" s="43"/>
      <c r="N24" s="42"/>
      <c r="O24" s="42"/>
      <c r="P24" s="44"/>
    </row>
    <row r="25" spans="1:16" x14ac:dyDescent="0.25">
      <c r="A25" s="93" t="s">
        <v>27</v>
      </c>
      <c r="B25" s="93"/>
      <c r="C25" s="93"/>
      <c r="D25" s="93"/>
      <c r="E25" s="93"/>
      <c r="F25" s="93"/>
      <c r="G25" s="93"/>
    </row>
  </sheetData>
  <mergeCells count="25">
    <mergeCell ref="A1:C1"/>
    <mergeCell ref="G1:P1"/>
    <mergeCell ref="A12:B12"/>
    <mergeCell ref="A13:B13"/>
    <mergeCell ref="A3:P3"/>
    <mergeCell ref="A5:P5"/>
    <mergeCell ref="A7:B8"/>
    <mergeCell ref="A15:B15"/>
    <mergeCell ref="L7:O7"/>
    <mergeCell ref="H7:K7"/>
    <mergeCell ref="G7:G8"/>
    <mergeCell ref="D7:F7"/>
    <mergeCell ref="C7:C8"/>
    <mergeCell ref="A9:O9"/>
    <mergeCell ref="A10:B10"/>
    <mergeCell ref="A11:B11"/>
    <mergeCell ref="A14:B14"/>
    <mergeCell ref="A16:B16"/>
    <mergeCell ref="A20:B20"/>
    <mergeCell ref="A19:B19"/>
    <mergeCell ref="A25:G25"/>
    <mergeCell ref="A22:C22"/>
    <mergeCell ref="A17:C17"/>
    <mergeCell ref="A18:O18"/>
    <mergeCell ref="A21:B21"/>
  </mergeCells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S22" sqref="S22"/>
    </sheetView>
  </sheetViews>
  <sheetFormatPr defaultRowHeight="15" x14ac:dyDescent="0.25"/>
  <cols>
    <col min="2" max="2" width="7.5703125" customWidth="1"/>
    <col min="3" max="3" width="6.28515625" customWidth="1"/>
    <col min="4" max="4" width="4.85546875" bestFit="1" customWidth="1"/>
    <col min="5" max="5" width="5.7109375" customWidth="1"/>
    <col min="6" max="6" width="5.42578125" customWidth="1"/>
    <col min="7" max="7" width="7" customWidth="1"/>
    <col min="8" max="9" width="4.7109375" customWidth="1"/>
    <col min="10" max="10" width="5.5703125" customWidth="1"/>
    <col min="11" max="11" width="4.85546875" customWidth="1"/>
    <col min="12" max="12" width="6" customWidth="1"/>
    <col min="13" max="13" width="5.5703125" customWidth="1"/>
    <col min="14" max="14" width="6.28515625" customWidth="1"/>
    <col min="15" max="15" width="4.85546875" customWidth="1"/>
    <col min="16" max="16" width="7.28515625" customWidth="1"/>
  </cols>
  <sheetData>
    <row r="1" spans="1:16" ht="53.25" customHeight="1" x14ac:dyDescent="0.3">
      <c r="A1" s="101" t="s">
        <v>30</v>
      </c>
      <c r="B1" s="101"/>
      <c r="C1" s="101"/>
      <c r="D1" s="52"/>
      <c r="E1" s="52"/>
      <c r="F1" s="52"/>
      <c r="G1" s="101" t="s">
        <v>32</v>
      </c>
      <c r="H1" s="101"/>
      <c r="I1" s="101"/>
      <c r="J1" s="101"/>
      <c r="K1" s="101"/>
      <c r="L1" s="101"/>
      <c r="M1" s="101"/>
      <c r="N1" s="101"/>
      <c r="O1" s="101"/>
      <c r="P1" s="101"/>
    </row>
    <row r="2" spans="1:16" ht="15.75" customHeight="1" x14ac:dyDescent="0.3">
      <c r="A2" s="53"/>
      <c r="B2" s="53"/>
      <c r="C2" s="53"/>
      <c r="D2" s="52"/>
      <c r="E2" s="52"/>
      <c r="F2" s="52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18.75" x14ac:dyDescent="0.3">
      <c r="A3" s="102" t="s">
        <v>25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11.25" customHeight="1" x14ac:dyDescent="0.3">
      <c r="A4" s="10"/>
      <c r="B4" s="11"/>
      <c r="C4" s="11"/>
      <c r="D4" s="11"/>
      <c r="E4" s="11"/>
      <c r="F4" s="11"/>
      <c r="G4" s="11"/>
      <c r="H4" s="11"/>
      <c r="I4" s="12"/>
      <c r="J4" s="10"/>
      <c r="K4" s="10"/>
      <c r="L4" s="10"/>
      <c r="N4" s="10"/>
      <c r="O4" s="10"/>
      <c r="P4" s="10"/>
    </row>
    <row r="5" spans="1:16" ht="18.75" x14ac:dyDescent="0.3">
      <c r="A5" s="111" t="s">
        <v>61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6" ht="18.75" customHeight="1" x14ac:dyDescent="0.3">
      <c r="A6" s="23"/>
      <c r="B6" s="23"/>
      <c r="C6" s="23"/>
      <c r="D6" s="23"/>
      <c r="E6" s="132" t="s">
        <v>34</v>
      </c>
      <c r="F6" s="132"/>
      <c r="G6" s="132"/>
      <c r="H6" s="132"/>
      <c r="I6" s="132"/>
      <c r="J6" s="132"/>
      <c r="K6" s="132"/>
      <c r="L6" s="23"/>
      <c r="M6" s="23"/>
      <c r="N6" s="23"/>
      <c r="O6" s="23"/>
      <c r="P6" s="23"/>
    </row>
    <row r="7" spans="1:16" ht="27" customHeight="1" x14ac:dyDescent="0.25">
      <c r="A7" s="95" t="s">
        <v>0</v>
      </c>
      <c r="B7" s="95"/>
      <c r="C7" s="95" t="s">
        <v>1</v>
      </c>
      <c r="D7" s="99" t="s">
        <v>2</v>
      </c>
      <c r="E7" s="99"/>
      <c r="F7" s="99"/>
      <c r="G7" s="95" t="s">
        <v>3</v>
      </c>
      <c r="H7" s="99" t="s">
        <v>4</v>
      </c>
      <c r="I7" s="99"/>
      <c r="J7" s="99"/>
      <c r="K7" s="99"/>
      <c r="L7" s="99" t="s">
        <v>5</v>
      </c>
      <c r="M7" s="99"/>
      <c r="N7" s="99"/>
      <c r="O7" s="99"/>
      <c r="P7" s="25" t="s">
        <v>18</v>
      </c>
    </row>
    <row r="8" spans="1:16" ht="29.25" customHeight="1" x14ac:dyDescent="0.25">
      <c r="A8" s="96"/>
      <c r="B8" s="97"/>
      <c r="C8" s="98"/>
      <c r="D8" s="25" t="s">
        <v>6</v>
      </c>
      <c r="E8" s="25" t="s">
        <v>7</v>
      </c>
      <c r="F8" s="25" t="s">
        <v>8</v>
      </c>
      <c r="G8" s="98"/>
      <c r="H8" s="25" t="s">
        <v>9</v>
      </c>
      <c r="I8" s="25" t="s">
        <v>10</v>
      </c>
      <c r="J8" s="25" t="s">
        <v>11</v>
      </c>
      <c r="K8" s="25" t="s">
        <v>12</v>
      </c>
      <c r="L8" s="25" t="s">
        <v>13</v>
      </c>
      <c r="M8" s="25" t="s">
        <v>14</v>
      </c>
      <c r="N8" s="25" t="s">
        <v>15</v>
      </c>
      <c r="O8" s="25" t="s">
        <v>16</v>
      </c>
      <c r="P8" s="25"/>
    </row>
    <row r="9" spans="1:16" ht="75.75" customHeight="1" x14ac:dyDescent="0.25">
      <c r="A9" s="118" t="s">
        <v>64</v>
      </c>
      <c r="B9" s="118"/>
      <c r="C9" s="73" t="s">
        <v>52</v>
      </c>
      <c r="D9" s="75">
        <v>6.52</v>
      </c>
      <c r="E9" s="75">
        <v>7.33</v>
      </c>
      <c r="F9" s="75">
        <v>7.75</v>
      </c>
      <c r="G9" s="75">
        <v>124.51</v>
      </c>
      <c r="H9" s="75">
        <v>0.01</v>
      </c>
      <c r="I9" s="72">
        <v>2</v>
      </c>
      <c r="J9" s="72">
        <v>60</v>
      </c>
      <c r="K9" s="75">
        <v>1.22</v>
      </c>
      <c r="L9" s="75">
        <v>4.2300000000000004</v>
      </c>
      <c r="M9" s="76">
        <v>6.1</v>
      </c>
      <c r="N9" s="75">
        <v>3.44</v>
      </c>
      <c r="O9" s="75">
        <v>0.15</v>
      </c>
      <c r="P9" s="8"/>
    </row>
    <row r="10" spans="1:16" ht="30.75" customHeight="1" x14ac:dyDescent="0.25">
      <c r="A10" s="118" t="s">
        <v>54</v>
      </c>
      <c r="B10" s="118"/>
      <c r="C10" s="74">
        <v>200</v>
      </c>
      <c r="D10" s="75">
        <v>4.3899999999999997</v>
      </c>
      <c r="E10" s="75">
        <v>6.77</v>
      </c>
      <c r="F10" s="75">
        <v>29.45</v>
      </c>
      <c r="G10" s="76">
        <v>196.9</v>
      </c>
      <c r="H10" s="75">
        <v>0.22</v>
      </c>
      <c r="I10" s="75">
        <v>34.61</v>
      </c>
      <c r="J10" s="75">
        <v>43.58</v>
      </c>
      <c r="K10" s="75">
        <v>0.24</v>
      </c>
      <c r="L10" s="75">
        <v>71.42</v>
      </c>
      <c r="M10" s="75">
        <v>129.72</v>
      </c>
      <c r="N10" s="75">
        <v>44.63</v>
      </c>
      <c r="O10" s="76">
        <v>1.7</v>
      </c>
      <c r="P10" s="8"/>
    </row>
    <row r="11" spans="1:16" ht="30.75" customHeight="1" x14ac:dyDescent="0.25">
      <c r="A11" s="118" t="s">
        <v>55</v>
      </c>
      <c r="B11" s="118"/>
      <c r="C11" s="74">
        <v>200</v>
      </c>
      <c r="D11" s="75">
        <v>0.06</v>
      </c>
      <c r="E11" s="75">
        <v>0.01</v>
      </c>
      <c r="F11" s="75">
        <v>10.19</v>
      </c>
      <c r="G11" s="75">
        <v>42.28</v>
      </c>
      <c r="H11" s="71"/>
      <c r="I11" s="76">
        <v>2.8</v>
      </c>
      <c r="J11" s="75">
        <v>0.14000000000000001</v>
      </c>
      <c r="K11" s="75">
        <v>0.01</v>
      </c>
      <c r="L11" s="76">
        <v>3.1</v>
      </c>
      <c r="M11" s="75">
        <v>1.54</v>
      </c>
      <c r="N11" s="75">
        <v>0.84</v>
      </c>
      <c r="O11" s="75">
        <v>7.0000000000000007E-2</v>
      </c>
      <c r="P11" s="8"/>
    </row>
    <row r="12" spans="1:16" ht="60" customHeight="1" x14ac:dyDescent="0.25">
      <c r="A12" s="118" t="s">
        <v>29</v>
      </c>
      <c r="B12" s="118"/>
      <c r="C12" s="74">
        <v>60</v>
      </c>
      <c r="D12" s="76">
        <v>4.8</v>
      </c>
      <c r="E12" s="76">
        <v>0.6</v>
      </c>
      <c r="F12" s="72">
        <v>33</v>
      </c>
      <c r="G12" s="72">
        <v>156</v>
      </c>
      <c r="H12" s="76">
        <v>0.2</v>
      </c>
      <c r="I12" s="71"/>
      <c r="J12" s="71"/>
      <c r="K12" s="76">
        <v>0.9</v>
      </c>
      <c r="L12" s="72">
        <v>12</v>
      </c>
      <c r="M12" s="72">
        <v>39</v>
      </c>
      <c r="N12" s="76">
        <v>8.4</v>
      </c>
      <c r="O12" s="76">
        <v>1.5</v>
      </c>
      <c r="P12" s="8"/>
    </row>
    <row r="13" spans="1:16" ht="19.5" customHeight="1" x14ac:dyDescent="0.25">
      <c r="A13" s="118" t="s">
        <v>46</v>
      </c>
      <c r="B13" s="118"/>
      <c r="C13" s="74">
        <v>15</v>
      </c>
      <c r="D13" s="75">
        <v>2.63</v>
      </c>
      <c r="E13" s="75">
        <v>2.66</v>
      </c>
      <c r="F13" s="71"/>
      <c r="G13" s="72">
        <v>35</v>
      </c>
      <c r="H13" s="71"/>
      <c r="I13" s="75">
        <v>7.0000000000000007E-2</v>
      </c>
      <c r="J13" s="76">
        <v>23.8</v>
      </c>
      <c r="K13" s="75">
        <v>0.04</v>
      </c>
      <c r="L13" s="72">
        <v>100</v>
      </c>
      <c r="M13" s="72">
        <v>60</v>
      </c>
      <c r="N13" s="76">
        <v>5.5</v>
      </c>
      <c r="O13" s="75">
        <v>7.0000000000000007E-2</v>
      </c>
      <c r="P13" s="8"/>
    </row>
    <row r="14" spans="1:16" x14ac:dyDescent="0.25">
      <c r="A14" s="133" t="s">
        <v>20</v>
      </c>
      <c r="B14" s="133"/>
      <c r="C14" s="133"/>
      <c r="D14" s="16">
        <f t="shared" ref="D14:O14" si="0">SUM(D9:D13)</f>
        <v>18.399999999999999</v>
      </c>
      <c r="E14" s="16">
        <f t="shared" si="0"/>
        <v>17.369999999999997</v>
      </c>
      <c r="F14" s="16">
        <f t="shared" si="0"/>
        <v>80.39</v>
      </c>
      <c r="G14" s="16">
        <f t="shared" si="0"/>
        <v>554.69000000000005</v>
      </c>
      <c r="H14" s="16">
        <f t="shared" si="0"/>
        <v>0.43000000000000005</v>
      </c>
      <c r="I14" s="16">
        <f t="shared" si="0"/>
        <v>39.479999999999997</v>
      </c>
      <c r="J14" s="16">
        <f t="shared" si="0"/>
        <v>127.52</v>
      </c>
      <c r="K14" s="16">
        <f t="shared" si="0"/>
        <v>2.41</v>
      </c>
      <c r="L14" s="16">
        <f t="shared" si="0"/>
        <v>190.75</v>
      </c>
      <c r="M14" s="16">
        <f t="shared" si="0"/>
        <v>236.35999999999999</v>
      </c>
      <c r="N14" s="16">
        <f t="shared" si="0"/>
        <v>62.81</v>
      </c>
      <c r="O14" s="16">
        <f t="shared" si="0"/>
        <v>3.4899999999999998</v>
      </c>
      <c r="P14" s="20">
        <v>69.319999999999993</v>
      </c>
    </row>
    <row r="15" spans="1:16" ht="18.75" x14ac:dyDescent="0.3">
      <c r="B15" s="59"/>
      <c r="C15" s="59"/>
      <c r="D15" s="59"/>
      <c r="E15" s="111" t="s">
        <v>35</v>
      </c>
      <c r="F15" s="111"/>
      <c r="G15" s="111"/>
      <c r="H15" s="111"/>
      <c r="I15" s="111"/>
      <c r="J15" s="111"/>
    </row>
    <row r="16" spans="1:16" x14ac:dyDescent="0.25">
      <c r="A16" s="95" t="s">
        <v>0</v>
      </c>
      <c r="B16" s="95"/>
      <c r="C16" s="95" t="s">
        <v>1</v>
      </c>
      <c r="D16" s="99" t="s">
        <v>2</v>
      </c>
      <c r="E16" s="99"/>
      <c r="F16" s="99"/>
      <c r="G16" s="95" t="s">
        <v>3</v>
      </c>
      <c r="H16" s="99" t="s">
        <v>4</v>
      </c>
      <c r="I16" s="99"/>
      <c r="J16" s="99"/>
      <c r="K16" s="99"/>
      <c r="L16" s="99" t="s">
        <v>5</v>
      </c>
      <c r="M16" s="99"/>
      <c r="N16" s="99"/>
      <c r="O16" s="99"/>
      <c r="P16" s="56" t="s">
        <v>18</v>
      </c>
    </row>
    <row r="17" spans="1:16" x14ac:dyDescent="0.25">
      <c r="A17" s="96"/>
      <c r="B17" s="97"/>
      <c r="C17" s="98"/>
      <c r="D17" s="56" t="s">
        <v>6</v>
      </c>
      <c r="E17" s="56" t="s">
        <v>7</v>
      </c>
      <c r="F17" s="56" t="s">
        <v>8</v>
      </c>
      <c r="G17" s="98"/>
      <c r="H17" s="56" t="s">
        <v>9</v>
      </c>
      <c r="I17" s="56" t="s">
        <v>10</v>
      </c>
      <c r="J17" s="56" t="s">
        <v>11</v>
      </c>
      <c r="K17" s="56" t="s">
        <v>12</v>
      </c>
      <c r="L17" s="56" t="s">
        <v>13</v>
      </c>
      <c r="M17" s="56" t="s">
        <v>14</v>
      </c>
      <c r="N17" s="56" t="s">
        <v>15</v>
      </c>
      <c r="O17" s="56" t="s">
        <v>16</v>
      </c>
      <c r="P17" s="56"/>
    </row>
    <row r="18" spans="1:16" ht="44.25" customHeight="1" x14ac:dyDescent="0.25">
      <c r="A18" s="118" t="s">
        <v>72</v>
      </c>
      <c r="B18" s="118"/>
      <c r="C18" s="78">
        <v>100</v>
      </c>
      <c r="D18" s="75">
        <v>2.17</v>
      </c>
      <c r="E18" s="75">
        <v>10.119999999999999</v>
      </c>
      <c r="F18" s="75">
        <v>7.06</v>
      </c>
      <c r="G18" s="75">
        <v>129.11000000000001</v>
      </c>
      <c r="H18" s="75">
        <v>0.04</v>
      </c>
      <c r="I18" s="75">
        <v>45.42</v>
      </c>
      <c r="J18" s="75">
        <v>203.28</v>
      </c>
      <c r="K18" s="75">
        <v>4.5599999999999996</v>
      </c>
      <c r="L18" s="75">
        <v>56.42</v>
      </c>
      <c r="M18" s="75">
        <v>44.48</v>
      </c>
      <c r="N18" s="75">
        <v>23.78</v>
      </c>
      <c r="O18" s="75">
        <v>0.94</v>
      </c>
      <c r="P18" s="8"/>
    </row>
    <row r="19" spans="1:16" ht="29.25" customHeight="1" x14ac:dyDescent="0.25">
      <c r="A19" s="118" t="s">
        <v>58</v>
      </c>
      <c r="B19" s="118"/>
      <c r="C19" s="77" t="s">
        <v>47</v>
      </c>
      <c r="D19" s="75">
        <v>2.61</v>
      </c>
      <c r="E19" s="75">
        <v>5.04</v>
      </c>
      <c r="F19" s="75">
        <v>18.13</v>
      </c>
      <c r="G19" s="75">
        <v>128.71</v>
      </c>
      <c r="H19" s="75">
        <v>0.08</v>
      </c>
      <c r="I19" s="75">
        <v>19.34</v>
      </c>
      <c r="J19" s="75">
        <v>212.24</v>
      </c>
      <c r="K19" s="75">
        <v>1.98</v>
      </c>
      <c r="L19" s="75">
        <v>52.13</v>
      </c>
      <c r="M19" s="76">
        <v>77.5</v>
      </c>
      <c r="N19" s="76">
        <v>35.4</v>
      </c>
      <c r="O19" s="75">
        <v>1.82</v>
      </c>
      <c r="P19" s="8"/>
    </row>
    <row r="20" spans="1:16" ht="58.5" customHeight="1" x14ac:dyDescent="0.25">
      <c r="A20" s="118" t="s">
        <v>65</v>
      </c>
      <c r="B20" s="118"/>
      <c r="C20" s="77" t="s">
        <v>52</v>
      </c>
      <c r="D20" s="75">
        <v>7.85</v>
      </c>
      <c r="E20" s="75">
        <v>6.37</v>
      </c>
      <c r="F20" s="75">
        <v>8.92</v>
      </c>
      <c r="G20" s="75">
        <v>124.89</v>
      </c>
      <c r="H20" s="76">
        <v>0.1</v>
      </c>
      <c r="I20" s="75">
        <v>2.39</v>
      </c>
      <c r="J20" s="75">
        <v>67.27</v>
      </c>
      <c r="K20" s="75">
        <v>2.73</v>
      </c>
      <c r="L20" s="75">
        <v>44.88</v>
      </c>
      <c r="M20" s="75">
        <v>119.38</v>
      </c>
      <c r="N20" s="75">
        <v>28.52</v>
      </c>
      <c r="O20" s="75">
        <v>0.78</v>
      </c>
      <c r="P20" s="8"/>
    </row>
    <row r="21" spans="1:16" ht="42" customHeight="1" x14ac:dyDescent="0.25">
      <c r="A21" s="118" t="s">
        <v>66</v>
      </c>
      <c r="B21" s="118"/>
      <c r="C21" s="77" t="s">
        <v>50</v>
      </c>
      <c r="D21" s="75">
        <v>10.84</v>
      </c>
      <c r="E21" s="75">
        <v>6.45</v>
      </c>
      <c r="F21" s="72">
        <v>49</v>
      </c>
      <c r="G21" s="75">
        <v>297.01</v>
      </c>
      <c r="H21" s="75">
        <v>0.37</v>
      </c>
      <c r="I21" s="71"/>
      <c r="J21" s="75">
        <v>24.21</v>
      </c>
      <c r="K21" s="75">
        <v>0.74</v>
      </c>
      <c r="L21" s="75">
        <v>21.65</v>
      </c>
      <c r="M21" s="75">
        <v>256.89</v>
      </c>
      <c r="N21" s="76">
        <v>171.6</v>
      </c>
      <c r="O21" s="75">
        <v>5.78</v>
      </c>
      <c r="P21" s="9"/>
    </row>
    <row r="22" spans="1:16" ht="28.5" customHeight="1" x14ac:dyDescent="0.25">
      <c r="A22" s="118" t="s">
        <v>60</v>
      </c>
      <c r="B22" s="118"/>
      <c r="C22" s="78">
        <v>200</v>
      </c>
      <c r="D22" s="71"/>
      <c r="E22" s="71"/>
      <c r="F22" s="76">
        <v>23.5</v>
      </c>
      <c r="G22" s="72">
        <v>95</v>
      </c>
      <c r="H22" s="76">
        <v>0.3</v>
      </c>
      <c r="I22" s="76">
        <v>20.100000000000001</v>
      </c>
      <c r="J22" s="71"/>
      <c r="K22" s="71"/>
      <c r="L22" s="71"/>
      <c r="M22" s="71"/>
      <c r="N22" s="71"/>
      <c r="O22" s="71"/>
      <c r="P22" s="8"/>
    </row>
    <row r="23" spans="1:16" ht="57.75" customHeight="1" x14ac:dyDescent="0.25">
      <c r="A23" s="118" t="s">
        <v>29</v>
      </c>
      <c r="B23" s="118"/>
      <c r="C23" s="78">
        <v>30</v>
      </c>
      <c r="D23" s="76">
        <v>2.4</v>
      </c>
      <c r="E23" s="76">
        <v>0.3</v>
      </c>
      <c r="F23" s="76">
        <v>16.5</v>
      </c>
      <c r="G23" s="72">
        <v>78</v>
      </c>
      <c r="H23" s="76">
        <v>0.1</v>
      </c>
      <c r="I23" s="71"/>
      <c r="J23" s="71"/>
      <c r="K23" s="75">
        <v>0.45</v>
      </c>
      <c r="L23" s="72">
        <v>6</v>
      </c>
      <c r="M23" s="76">
        <v>19.5</v>
      </c>
      <c r="N23" s="76">
        <v>4.2</v>
      </c>
      <c r="O23" s="75">
        <v>0.75</v>
      </c>
      <c r="P23" s="8"/>
    </row>
    <row r="24" spans="1:16" ht="30.75" customHeight="1" x14ac:dyDescent="0.25">
      <c r="A24" s="118" t="s">
        <v>28</v>
      </c>
      <c r="B24" s="118"/>
      <c r="C24" s="78">
        <v>30</v>
      </c>
      <c r="D24" s="76">
        <v>2.4</v>
      </c>
      <c r="E24" s="76">
        <v>0.3</v>
      </c>
      <c r="F24" s="76">
        <v>13.8</v>
      </c>
      <c r="G24" s="72">
        <v>66</v>
      </c>
      <c r="H24" s="75">
        <v>0.12</v>
      </c>
      <c r="I24" s="71"/>
      <c r="J24" s="71"/>
      <c r="K24" s="75">
        <v>0.51</v>
      </c>
      <c r="L24" s="76">
        <v>8.6999999999999993</v>
      </c>
      <c r="M24" s="72">
        <v>39</v>
      </c>
      <c r="N24" s="76">
        <v>12.6</v>
      </c>
      <c r="O24" s="76">
        <v>0.9</v>
      </c>
      <c r="P24" s="8"/>
    </row>
    <row r="25" spans="1:16" ht="17.25" customHeight="1" x14ac:dyDescent="0.25">
      <c r="A25" s="118" t="s">
        <v>44</v>
      </c>
      <c r="B25" s="118"/>
      <c r="C25" s="78">
        <v>125</v>
      </c>
      <c r="D25" s="76">
        <v>0.5</v>
      </c>
      <c r="E25" s="76">
        <v>0.5</v>
      </c>
      <c r="F25" s="75">
        <v>12.25</v>
      </c>
      <c r="G25" s="75">
        <v>58.75</v>
      </c>
      <c r="H25" s="75">
        <v>0.04</v>
      </c>
      <c r="I25" s="76">
        <v>12.5</v>
      </c>
      <c r="J25" s="75">
        <v>6.25</v>
      </c>
      <c r="K25" s="75">
        <v>0.25</v>
      </c>
      <c r="L25" s="72">
        <v>20</v>
      </c>
      <c r="M25" s="75">
        <v>13.75</v>
      </c>
      <c r="N25" s="75">
        <v>11.25</v>
      </c>
      <c r="O25" s="75">
        <v>2.75</v>
      </c>
      <c r="P25" s="8"/>
    </row>
    <row r="26" spans="1:16" x14ac:dyDescent="0.25">
      <c r="A26" s="91" t="s">
        <v>19</v>
      </c>
      <c r="B26" s="91"/>
      <c r="C26" s="91"/>
      <c r="D26" s="16">
        <f t="shared" ref="D26:O26" si="1">SUM(D18:D25)</f>
        <v>28.769999999999996</v>
      </c>
      <c r="E26" s="16">
        <f t="shared" si="1"/>
        <v>29.080000000000002</v>
      </c>
      <c r="F26" s="16">
        <f t="shared" si="1"/>
        <v>149.16</v>
      </c>
      <c r="G26" s="16">
        <f t="shared" si="1"/>
        <v>977.47</v>
      </c>
      <c r="H26" s="16">
        <f t="shared" si="1"/>
        <v>1.1499999999999999</v>
      </c>
      <c r="I26" s="16">
        <f t="shared" si="1"/>
        <v>99.75</v>
      </c>
      <c r="J26" s="17">
        <f t="shared" si="1"/>
        <v>513.25</v>
      </c>
      <c r="K26" s="16">
        <f t="shared" si="1"/>
        <v>11.219999999999999</v>
      </c>
      <c r="L26" s="16">
        <f t="shared" si="1"/>
        <v>209.78</v>
      </c>
      <c r="M26" s="16">
        <f t="shared" si="1"/>
        <v>570.5</v>
      </c>
      <c r="N26" s="16">
        <f t="shared" si="1"/>
        <v>287.35000000000002</v>
      </c>
      <c r="O26" s="16">
        <f t="shared" si="1"/>
        <v>13.72</v>
      </c>
      <c r="P26" s="20">
        <v>79.2</v>
      </c>
    </row>
    <row r="28" spans="1:16" x14ac:dyDescent="0.25">
      <c r="B28" s="93" t="s">
        <v>27</v>
      </c>
      <c r="C28" s="93"/>
      <c r="D28" s="93"/>
      <c r="E28" s="93"/>
      <c r="F28" s="93"/>
      <c r="G28" s="93"/>
      <c r="H28" s="93"/>
    </row>
  </sheetData>
  <mergeCells count="34">
    <mergeCell ref="A11:B11"/>
    <mergeCell ref="A12:B12"/>
    <mergeCell ref="E15:J15"/>
    <mergeCell ref="A14:C14"/>
    <mergeCell ref="A13:B13"/>
    <mergeCell ref="A18:B18"/>
    <mergeCell ref="A19:B19"/>
    <mergeCell ref="A20:B20"/>
    <mergeCell ref="A1:C1"/>
    <mergeCell ref="G1:P1"/>
    <mergeCell ref="A3:P3"/>
    <mergeCell ref="A5:P5"/>
    <mergeCell ref="L7:O7"/>
    <mergeCell ref="A7:B8"/>
    <mergeCell ref="C7:C8"/>
    <mergeCell ref="D7:F7"/>
    <mergeCell ref="G7:G8"/>
    <mergeCell ref="H7:K7"/>
    <mergeCell ref="E6:K6"/>
    <mergeCell ref="A9:B9"/>
    <mergeCell ref="A10:B10"/>
    <mergeCell ref="L16:O16"/>
    <mergeCell ref="A16:B17"/>
    <mergeCell ref="C16:C17"/>
    <mergeCell ref="D16:F16"/>
    <mergeCell ref="G16:G17"/>
    <mergeCell ref="H16:K16"/>
    <mergeCell ref="A26:C26"/>
    <mergeCell ref="B28:H28"/>
    <mergeCell ref="A21:B21"/>
    <mergeCell ref="A22:B22"/>
    <mergeCell ref="A25:B25"/>
    <mergeCell ref="A23:B23"/>
    <mergeCell ref="A24:B24"/>
  </mergeCells>
  <pageMargins left="0.39370078740157483" right="0.31496062992125984" top="0.35433070866141736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Лист1</vt:lpstr>
      <vt:lpstr>Лист4</vt:lpstr>
      <vt:lpstr>Лист2</vt:lpstr>
      <vt:lpstr>Лист 4</vt:lpstr>
      <vt:lpstr>Лист 6</vt:lpstr>
      <vt:lpstr>Лист5</vt:lpstr>
      <vt:lpstr>Лист6</vt:lpstr>
      <vt:lpstr>'Лист 6'!Область_печати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2021-09-08T13:47:17Z</cp:lastPrinted>
  <dcterms:created xsi:type="dcterms:W3CDTF">2020-09-04T09:09:43Z</dcterms:created>
  <dcterms:modified xsi:type="dcterms:W3CDTF">2021-09-08T14:01:32Z</dcterms:modified>
</cp:coreProperties>
</file>