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t13\Desktop\Учебный год 2021-2022\меню\"/>
    </mc:Choice>
  </mc:AlternateContent>
  <bookViews>
    <workbookView xWindow="0" yWindow="0" windowWidth="23040" windowHeight="9390" activeTab="5"/>
  </bookViews>
  <sheets>
    <sheet name="Лист1" sheetId="1" r:id="rId1"/>
    <sheet name="Лист4" sheetId="13" r:id="rId2"/>
    <sheet name="Лист2" sheetId="2" r:id="rId3"/>
    <sheet name="Лист 4" sheetId="5" r:id="rId4"/>
    <sheet name="Лист 6" sheetId="7" r:id="rId5"/>
    <sheet name="Лист5" sheetId="10" r:id="rId6"/>
    <sheet name="Лист6" sheetId="11" r:id="rId7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  <c r="H17" i="7"/>
  <c r="I17" i="7"/>
  <c r="J17" i="7"/>
  <c r="K17" i="7"/>
  <c r="L17" i="7"/>
  <c r="M17" i="7"/>
  <c r="N17" i="7"/>
  <c r="O17" i="7"/>
  <c r="D16" i="2" l="1"/>
  <c r="E16" i="2"/>
  <c r="F16" i="2"/>
  <c r="G16" i="2"/>
  <c r="H16" i="2"/>
  <c r="I16" i="2"/>
  <c r="J16" i="2"/>
  <c r="K16" i="2"/>
  <c r="L16" i="2"/>
  <c r="M16" i="2"/>
  <c r="N16" i="2"/>
  <c r="O16" i="2"/>
  <c r="D29" i="13"/>
  <c r="E29" i="13"/>
  <c r="F29" i="13"/>
  <c r="G29" i="13"/>
  <c r="H29" i="13"/>
  <c r="I29" i="13"/>
  <c r="J29" i="13"/>
  <c r="K29" i="13"/>
  <c r="L29" i="13"/>
  <c r="M29" i="13"/>
  <c r="N29" i="13"/>
  <c r="O29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D16" i="1"/>
  <c r="E16" i="1"/>
  <c r="F16" i="1"/>
  <c r="G16" i="1"/>
  <c r="H16" i="1"/>
  <c r="I16" i="1"/>
  <c r="J16" i="1"/>
  <c r="K16" i="1"/>
  <c r="L16" i="1"/>
  <c r="M16" i="1"/>
  <c r="N16" i="1"/>
  <c r="O16" i="1"/>
  <c r="D29" i="1"/>
  <c r="E29" i="1"/>
  <c r="F29" i="1"/>
  <c r="G29" i="1"/>
  <c r="H29" i="1"/>
  <c r="I29" i="1"/>
  <c r="J29" i="1"/>
  <c r="K29" i="1"/>
  <c r="L29" i="1"/>
  <c r="M29" i="1"/>
  <c r="N29" i="1"/>
  <c r="O29" i="1"/>
  <c r="D24" i="2" l="1"/>
  <c r="E24" i="2"/>
  <c r="F24" i="2"/>
  <c r="G24" i="2"/>
  <c r="H24" i="2"/>
  <c r="I24" i="2"/>
  <c r="J24" i="2"/>
  <c r="K24" i="2"/>
  <c r="L24" i="2"/>
  <c r="M24" i="2"/>
  <c r="N24" i="2"/>
  <c r="O24" i="2"/>
  <c r="O25" i="11" l="1"/>
  <c r="N25" i="11"/>
  <c r="M25" i="11"/>
  <c r="L25" i="11"/>
  <c r="K25" i="11"/>
  <c r="J25" i="11"/>
  <c r="I25" i="11"/>
  <c r="H25" i="11"/>
  <c r="G25" i="11"/>
  <c r="F25" i="11"/>
  <c r="E25" i="11"/>
  <c r="D25" i="11"/>
  <c r="D16" i="5" l="1"/>
  <c r="E16" i="5"/>
  <c r="F16" i="5"/>
  <c r="G16" i="5"/>
  <c r="H16" i="5"/>
  <c r="I16" i="5"/>
  <c r="J16" i="5"/>
  <c r="K16" i="5"/>
  <c r="L16" i="5"/>
  <c r="M16" i="5"/>
  <c r="N16" i="5"/>
  <c r="O16" i="5"/>
  <c r="D21" i="10" l="1"/>
  <c r="E21" i="10"/>
  <c r="F21" i="10"/>
  <c r="G21" i="10"/>
  <c r="H21" i="10"/>
  <c r="I21" i="10"/>
  <c r="J21" i="10"/>
  <c r="K21" i="10"/>
  <c r="L21" i="10"/>
  <c r="M21" i="10"/>
  <c r="N21" i="10"/>
  <c r="O21" i="10"/>
  <c r="D16" i="10" l="1"/>
  <c r="E16" i="10"/>
  <c r="F16" i="10"/>
  <c r="G16" i="10"/>
  <c r="H16" i="10"/>
  <c r="I16" i="10"/>
  <c r="J16" i="10"/>
  <c r="K16" i="10"/>
  <c r="L16" i="10"/>
  <c r="M16" i="10"/>
  <c r="N16" i="10"/>
  <c r="O16" i="10"/>
  <c r="D26" i="7"/>
  <c r="E26" i="7"/>
  <c r="F26" i="7"/>
  <c r="G26" i="7"/>
  <c r="H26" i="7"/>
  <c r="I26" i="7"/>
  <c r="J26" i="7"/>
  <c r="K26" i="7"/>
  <c r="L26" i="7"/>
  <c r="M26" i="7"/>
  <c r="N26" i="7"/>
  <c r="O26" i="7"/>
  <c r="D24" i="5"/>
  <c r="E24" i="5"/>
  <c r="F24" i="5"/>
  <c r="G24" i="5"/>
  <c r="H24" i="5"/>
  <c r="I24" i="5"/>
  <c r="J24" i="5"/>
  <c r="K24" i="5"/>
  <c r="L24" i="5"/>
  <c r="M24" i="5"/>
  <c r="N24" i="5"/>
  <c r="O24" i="5"/>
  <c r="D15" i="11"/>
  <c r="E15" i="11"/>
  <c r="F15" i="11"/>
  <c r="G15" i="11"/>
  <c r="H15" i="11"/>
  <c r="I15" i="11"/>
  <c r="J15" i="11"/>
  <c r="K15" i="11"/>
  <c r="L15" i="11"/>
  <c r="M15" i="11"/>
  <c r="N15" i="11"/>
  <c r="O15" i="11"/>
</calcChain>
</file>

<file path=xl/sharedStrings.xml><?xml version="1.0" encoding="utf-8"?>
<sst xmlns="http://schemas.openxmlformats.org/spreadsheetml/2006/main" count="352" uniqueCount="76">
  <si>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</si>
  <si>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</si>
  <si>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</si>
  <si>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</si>
  <si>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</si>
  <si>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</si>
  <si>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</si>
  <si>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</si>
  <si>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</si>
  <si>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</si>
  <si>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</si>
  <si>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</si>
  <si>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</si>
  <si>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</si>
  <si>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</si>
  <si>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</si>
  <si>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</si>
  <si>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Бесплатное горячее питание с 7-11 лет</t>
  </si>
  <si>
    <t>Цена</t>
  </si>
  <si>
    <t xml:space="preserve">Итого </t>
  </si>
  <si>
    <t>Итого</t>
  </si>
  <si>
    <t>Завтрак с 12-18 лет (родительская плата)</t>
  </si>
  <si>
    <t>Обед с 12-18 лет (родительская плата)</t>
  </si>
  <si>
    <t>Обед с 7-11 лет (родительская плата)</t>
  </si>
  <si>
    <t>Полдник с 7-18 лет( родительская плата)</t>
  </si>
  <si>
    <t xml:space="preserve">Школьное меню для организации питания обучающихся </t>
  </si>
  <si>
    <t>ММС с 7-11 лет</t>
  </si>
  <si>
    <t>Начальник ОДДП                   Исламова Н.А.</t>
  </si>
  <si>
    <t xml:space="preserve">Хлеб ржано-пшеничный </t>
  </si>
  <si>
    <t xml:space="preserve">Хлеб пшеничный обогащенный витаминами </t>
  </si>
  <si>
    <t>СОГЛАСОВАНО Директор школы</t>
  </si>
  <si>
    <t>УТВЕРЖДАЮ                                          Директор МАУ ЦДДП ГО г. Уфа                              ___________ В.К. Смирнов</t>
  </si>
  <si>
    <t>УТВЕРЖДАЮ                                                           Директор МАУ ЦДДП ГО г. Уфа                              ___________ В.К. Смирнов</t>
  </si>
  <si>
    <t>Яблоко</t>
  </si>
  <si>
    <t>Завтрак ММС с 12-18 лет</t>
  </si>
  <si>
    <t>Обед ММС с 12-18 лет</t>
  </si>
  <si>
    <t>Чай с сахаром</t>
  </si>
  <si>
    <t xml:space="preserve">Кисломолочный продукт </t>
  </si>
  <si>
    <t>Завтрак ОВЗ, инвалиды с 7-11 лет</t>
  </si>
  <si>
    <t>Обед  ОВЗ , инвалиды с 7-11 лет</t>
  </si>
  <si>
    <t>180/10</t>
  </si>
  <si>
    <t>Завтрак ОВЗ, инвалиды с  12-18 лет</t>
  </si>
  <si>
    <t xml:space="preserve">Обед ОВЗ, инвалиды с 12-18 лет </t>
  </si>
  <si>
    <t>Завтрак</t>
  </si>
  <si>
    <t>Обед</t>
  </si>
  <si>
    <t>250/10</t>
  </si>
  <si>
    <t>45/45</t>
  </si>
  <si>
    <t>Макаронные изделия отварные с маслом 180/10 ед.</t>
  </si>
  <si>
    <t>Щи из свежей капусты</t>
  </si>
  <si>
    <t>Гуляш</t>
  </si>
  <si>
    <t xml:space="preserve">Компот из смеси сухофруктов </t>
  </si>
  <si>
    <t xml:space="preserve">Яблоко </t>
  </si>
  <si>
    <t>Хлеб пшеничный обогащенный витаминами для детского питания 30 ед.</t>
  </si>
  <si>
    <t>Чай витаминизированный 200 ед.</t>
  </si>
  <si>
    <t>Плов из мяса птицы</t>
  </si>
  <si>
    <t>Масло сливочное</t>
  </si>
  <si>
    <t xml:space="preserve">Сыр (порциями) </t>
  </si>
  <si>
    <t>08 сентября 2021</t>
  </si>
  <si>
    <t>08 сентября 2021 г</t>
  </si>
  <si>
    <t xml:space="preserve">Чай витаминизированный </t>
  </si>
  <si>
    <t xml:space="preserve">Макаронные изделия отварные с маслом </t>
  </si>
  <si>
    <t>08 сентября 2021 г.</t>
  </si>
  <si>
    <t>250/5</t>
  </si>
  <si>
    <t>50/50</t>
  </si>
  <si>
    <t>180/5</t>
  </si>
  <si>
    <t>Щи из свежей капусты со сметаной</t>
  </si>
  <si>
    <t xml:space="preserve">Гуляш </t>
  </si>
  <si>
    <t>Макаронные изделия отварные с маслом</t>
  </si>
  <si>
    <t xml:space="preserve">Чай с лимоном и сахаром </t>
  </si>
  <si>
    <t xml:space="preserve">Масло сливочное </t>
  </si>
  <si>
    <t>Сыр (порциями)</t>
  </si>
  <si>
    <t xml:space="preserve">08 сентября 2021 г </t>
  </si>
  <si>
    <t>200/10</t>
  </si>
  <si>
    <t>60/60</t>
  </si>
  <si>
    <t>Тюльпины с мясом</t>
  </si>
  <si>
    <t xml:space="preserve">Напиток лимонный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</si>
</sst>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</font>
    <font>
      <u/>
      <sz val="8"/>
      <name val="Arial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top"/>
    </xf>
    <xf numFmtId="2" fontId="1" fillId="0" borderId="2" xfId="1" applyNumberFormat="1" applyFont="1" applyBorder="1" applyAlignment="1">
      <alignment horizontal="center" vertical="top"/>
    </xf>
    <xf numFmtId="0" fontId="1" fillId="0" borderId="2" xfId="1" applyNumberFormat="1" applyFont="1" applyBorder="1" applyAlignment="1">
      <alignment horizontal="center" vertical="top"/>
    </xf>
    <xf numFmtId="0" fontId="3" fillId="0" borderId="0" xfId="1" applyFont="1" applyAlignment="1"/>
    <xf numFmtId="0" fontId="4" fillId="0" borderId="0" xfId="0" applyFont="1"/>
    <xf numFmtId="0" fontId="5" fillId="0" borderId="0" xfId="1" applyFont="1" applyAlignment="1"/>
    <xf numFmtId="0" fontId="2" fillId="0" borderId="2" xfId="1" applyFont="1" applyBorder="1" applyAlignment="1">
      <alignment wrapText="1"/>
    </xf>
    <xf numFmtId="0" fontId="6" fillId="0" borderId="2" xfId="1" applyFont="1" applyBorder="1" applyAlignment="1">
      <alignment horizontal="left" indent="1"/>
    </xf>
    <xf numFmtId="2" fontId="8" fillId="0" borderId="2" xfId="1" applyNumberFormat="1" applyFont="1" applyBorder="1" applyAlignment="1">
      <alignment horizontal="center" vertical="top"/>
    </xf>
    <xf numFmtId="2" fontId="9" fillId="0" borderId="2" xfId="1" applyNumberFormat="1" applyFont="1" applyBorder="1" applyAlignment="1">
      <alignment horizontal="center" vertical="top"/>
    </xf>
    <xf numFmtId="1" fontId="9" fillId="0" borderId="2" xfId="1" applyNumberFormat="1" applyFont="1" applyBorder="1" applyAlignment="1">
      <alignment horizontal="center" vertical="top"/>
    </xf>
    <xf numFmtId="164" fontId="9" fillId="0" borderId="2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7" fillId="0" borderId="2" xfId="1" applyNumberFormat="1" applyFont="1" applyBorder="1" applyAlignment="1">
      <alignment horizontal="center" vertical="top"/>
    </xf>
    <xf numFmtId="2" fontId="11" fillId="0" borderId="2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NumberFormat="1" applyFont="1" applyAlignment="1">
      <alignment horizontal="right"/>
    </xf>
    <xf numFmtId="0" fontId="1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10" fillId="0" borderId="8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0" fontId="2" fillId="0" borderId="0" xfId="1" applyNumberFormat="1" applyFont="1" applyAlignment="1"/>
    <xf numFmtId="2" fontId="0" fillId="0" borderId="0" xfId="0" applyNumberFormat="1"/>
    <xf numFmtId="0" fontId="7" fillId="0" borderId="0" xfId="1" applyFont="1" applyBorder="1" applyAlignment="1">
      <alignment horizontal="left"/>
    </xf>
    <xf numFmtId="2" fontId="9" fillId="0" borderId="0" xfId="1" applyNumberFormat="1" applyFont="1" applyBorder="1" applyAlignment="1">
      <alignment horizontal="center" vertical="top"/>
    </xf>
    <xf numFmtId="164" fontId="9" fillId="0" borderId="0" xfId="1" applyNumberFormat="1" applyFont="1" applyBorder="1" applyAlignment="1">
      <alignment horizontal="center" vertical="top"/>
    </xf>
    <xf numFmtId="2" fontId="8" fillId="0" borderId="0" xfId="1" applyNumberFormat="1" applyFont="1" applyBorder="1" applyAlignment="1">
      <alignment horizontal="center" vertical="top"/>
    </xf>
    <xf numFmtId="0" fontId="0" fillId="0" borderId="0" xfId="0" applyBorder="1"/>
    <xf numFmtId="0" fontId="15" fillId="0" borderId="0" xfId="1" applyFont="1" applyAlignment="1"/>
    <xf numFmtId="0" fontId="14" fillId="0" borderId="0" xfId="0" applyFont="1"/>
    <xf numFmtId="0" fontId="16" fillId="0" borderId="0" xfId="1" applyFont="1" applyAlignment="1"/>
    <xf numFmtId="0" fontId="17" fillId="0" borderId="0" xfId="0" applyFont="1"/>
    <xf numFmtId="2" fontId="1" fillId="0" borderId="0" xfId="1" applyNumberFormat="1" applyFont="1" applyBorder="1" applyAlignment="1">
      <alignment horizontal="center" vertical="top"/>
    </xf>
    <xf numFmtId="164" fontId="1" fillId="0" borderId="0" xfId="1" applyNumberFormat="1" applyFont="1" applyBorder="1" applyAlignment="1">
      <alignment horizontal="center" vertical="top"/>
    </xf>
    <xf numFmtId="2" fontId="7" fillId="0" borderId="0" xfId="1" applyNumberFormat="1" applyFont="1" applyBorder="1" applyAlignment="1">
      <alignment horizontal="center" vertical="top"/>
    </xf>
    <xf numFmtId="0" fontId="10" fillId="0" borderId="0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2" fontId="7" fillId="0" borderId="2" xfId="1" applyNumberFormat="1" applyFont="1" applyBorder="1" applyAlignment="1">
      <alignment vertical="top"/>
    </xf>
    <xf numFmtId="2" fontId="9" fillId="0" borderId="2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0" borderId="2" xfId="1" applyNumberFormat="1" applyFont="1" applyBorder="1" applyAlignment="1">
      <alignment horizontal="center" vertical="center"/>
    </xf>
    <xf numFmtId="2" fontId="1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0" fontId="18" fillId="0" borderId="2" xfId="1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/>
    </xf>
    <xf numFmtId="1" fontId="1" fillId="0" borderId="2" xfId="3" applyNumberFormat="1" applyFont="1" applyBorder="1" applyAlignment="1">
      <alignment horizontal="center" vertical="top"/>
    </xf>
    <xf numFmtId="164" fontId="1" fillId="0" borderId="2" xfId="3" applyNumberFormat="1" applyFont="1" applyBorder="1" applyAlignment="1">
      <alignment horizontal="center" vertical="top"/>
    </xf>
    <xf numFmtId="2" fontId="1" fillId="0" borderId="2" xfId="3" applyNumberFormat="1" applyFont="1" applyBorder="1" applyAlignment="1">
      <alignment horizontal="center" vertical="top"/>
    </xf>
    <xf numFmtId="1" fontId="18" fillId="0" borderId="2" xfId="3" applyNumberFormat="1" applyFont="1" applyBorder="1" applyAlignment="1">
      <alignment horizontal="center" vertical="top"/>
    </xf>
    <xf numFmtId="1" fontId="18" fillId="0" borderId="2" xfId="2" applyNumberFormat="1" applyFont="1" applyBorder="1" applyAlignment="1">
      <alignment horizontal="center" vertical="top"/>
    </xf>
    <xf numFmtId="2" fontId="1" fillId="0" borderId="2" xfId="4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2" xfId="1" applyNumberFormat="1" applyFont="1" applyBorder="1" applyAlignment="1">
      <alignment vertical="top" wrapText="1"/>
    </xf>
    <xf numFmtId="0" fontId="7" fillId="0" borderId="2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9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1" fillId="0" borderId="10" xfId="1" applyNumberFormat="1" applyFont="1" applyBorder="1" applyAlignment="1">
      <alignment horizontal="center" vertical="center" wrapText="1"/>
    </xf>
    <xf numFmtId="0" fontId="1" fillId="0" borderId="11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 wrapText="1"/>
    </xf>
    <xf numFmtId="0" fontId="1" fillId="0" borderId="9" xfId="1" applyNumberFormat="1" applyFont="1" applyBorder="1" applyAlignment="1">
      <alignment horizontal="center" vertical="center" wrapText="1"/>
    </xf>
    <xf numFmtId="0" fontId="1" fillId="0" borderId="7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6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19" fillId="0" borderId="6" xfId="0" applyNumberFormat="1" applyFont="1" applyBorder="1" applyAlignment="1">
      <alignment horizontal="left" vertical="top" wrapText="1"/>
    </xf>
    <xf numFmtId="0" fontId="19" fillId="0" borderId="7" xfId="0" applyNumberFormat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8" fillId="0" borderId="2" xfId="2" applyNumberFormat="1" applyFont="1" applyBorder="1" applyAlignment="1">
      <alignment vertical="top" wrapText="1"/>
    </xf>
    <xf numFmtId="0" fontId="7" fillId="0" borderId="2" xfId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18" fillId="0" borderId="2" xfId="4" applyNumberFormat="1" applyFont="1" applyBorder="1" applyAlignment="1">
      <alignment vertical="top" wrapText="1"/>
    </xf>
    <xf numFmtId="0" fontId="18" fillId="0" borderId="2" xfId="4" applyNumberFormat="1" applyFont="1" applyBorder="1" applyAlignment="1">
      <alignment horizontal="center" vertical="center"/>
    </xf>
    <xf numFmtId="164" fontId="1" fillId="0" borderId="2" xfId="4" applyNumberFormat="1" applyFont="1" applyBorder="1" applyAlignment="1">
      <alignment horizontal="center" vertical="center"/>
    </xf>
    <xf numFmtId="0" fontId="1" fillId="0" borderId="2" xfId="4" applyNumberFormat="1" applyFont="1" applyBorder="1" applyAlignment="1">
      <alignment horizontal="center" vertical="center"/>
    </xf>
    <xf numFmtId="1" fontId="1" fillId="0" borderId="2" xfId="4" applyNumberFormat="1" applyFont="1" applyBorder="1" applyAlignment="1">
      <alignment horizontal="center" vertical="center"/>
    </xf>
    <xf numFmtId="1" fontId="18" fillId="0" borderId="2" xfId="4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top"/>
    </xf>
    <xf numFmtId="2" fontId="1" fillId="0" borderId="2" xfId="2" applyNumberFormat="1" applyFont="1" applyBorder="1" applyAlignment="1">
      <alignment horizontal="center" vertical="top"/>
    </xf>
    <xf numFmtId="0" fontId="1" fillId="0" borderId="2" xfId="2" applyNumberFormat="1" applyFont="1" applyBorder="1" applyAlignment="1">
      <alignment horizontal="center" vertical="top"/>
    </xf>
    <xf numFmtId="164" fontId="1" fillId="0" borderId="2" xfId="2" applyNumberFormat="1" applyFont="1" applyBorder="1" applyAlignment="1">
      <alignment horizontal="center" vertical="top"/>
    </xf>
  </cellXfs>
  <cellStyles count="5">
    <cellStyle name="Обычный" xfId="0" builtinId="0"/>
    <cellStyle name="Обычный_Лист1" xfId="1"/>
    <cellStyle name="Обычный_Лист2" xfId="3"/>
    <cellStyle name="Обычный_Лист5" xfId="2"/>
    <cellStyle name="Обычный_Лист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opLeftCell="A7" workbookViewId="0">
      <selection activeCell="V23" sqref="V23"/>
    </sheetView>
  </sheetViews>
  <sheetFormatPr defaultRowHeight="15" x14ac:dyDescent="0.25"/>
  <cols>
    <col min="2" max="2" width="12.28515625" customWidth="1"/>
    <col min="3" max="3" width="6.85546875" customWidth="1"/>
    <col min="4" max="4" width="5" customWidth="1"/>
    <col min="5" max="5" width="5.28515625" customWidth="1"/>
    <col min="6" max="6" width="5.7109375" customWidth="1"/>
    <col min="7" max="7" width="5.5703125" customWidth="1"/>
    <col min="8" max="8" width="5.140625" customWidth="1"/>
    <col min="9" max="9" width="4.85546875" customWidth="1"/>
    <col min="10" max="10" width="5.7109375" customWidth="1"/>
    <col min="11" max="11" width="4.5703125" customWidth="1"/>
    <col min="12" max="12" width="5.7109375" customWidth="1"/>
    <col min="13" max="13" width="5.5703125" customWidth="1"/>
    <col min="14" max="14" width="5.7109375" customWidth="1"/>
    <col min="15" max="15" width="5.28515625" customWidth="1"/>
    <col min="16" max="16" width="6.5703125" customWidth="1"/>
  </cols>
  <sheetData>
    <row r="1" spans="1:22" ht="53.25" customHeight="1" x14ac:dyDescent="0.3">
      <c r="A1" s="72" t="s">
        <v>30</v>
      </c>
      <c r="B1" s="72"/>
      <c r="C1" s="72"/>
      <c r="D1" s="52"/>
      <c r="E1" s="52"/>
      <c r="F1" s="52"/>
      <c r="G1" s="72" t="s">
        <v>31</v>
      </c>
      <c r="H1" s="72"/>
      <c r="I1" s="72"/>
      <c r="J1" s="72"/>
      <c r="K1" s="72"/>
      <c r="L1" s="72"/>
      <c r="M1" s="72"/>
      <c r="N1" s="72"/>
      <c r="O1" s="72"/>
      <c r="P1" s="72"/>
      <c r="S1" s="1"/>
      <c r="T1" s="1"/>
      <c r="U1" s="1"/>
      <c r="V1" s="1"/>
    </row>
    <row r="2" spans="1:22" ht="30" customHeight="1" x14ac:dyDescent="0.3">
      <c r="A2" s="54"/>
      <c r="B2" s="54"/>
      <c r="C2" s="54"/>
      <c r="D2" s="52"/>
      <c r="E2" s="52"/>
      <c r="F2" s="52"/>
      <c r="G2" s="54"/>
      <c r="H2" s="54"/>
      <c r="I2" s="54"/>
      <c r="J2" s="54"/>
      <c r="K2" s="54"/>
      <c r="L2" s="54"/>
      <c r="M2" s="54"/>
      <c r="N2" s="54"/>
      <c r="O2" s="54"/>
      <c r="P2" s="54"/>
      <c r="S2" s="1"/>
      <c r="T2" s="1"/>
      <c r="U2" s="1"/>
      <c r="V2" s="1"/>
    </row>
    <row r="3" spans="1:22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S3" s="1"/>
      <c r="T3" s="1"/>
      <c r="U3" s="1"/>
      <c r="V3" s="1"/>
    </row>
    <row r="4" spans="1:22" ht="19.5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  <c r="Q4" s="32"/>
      <c r="S4" s="1"/>
      <c r="T4" s="1"/>
      <c r="U4" s="1"/>
      <c r="V4" s="1"/>
    </row>
    <row r="5" spans="1:22" ht="16.5" customHeight="1" x14ac:dyDescent="0.3">
      <c r="A5" s="73" t="s">
        <v>57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S5" s="1"/>
      <c r="T5" s="1"/>
      <c r="U5" s="1"/>
      <c r="V5" s="1"/>
    </row>
    <row r="6" spans="1:22" ht="18" customHeight="1" x14ac:dyDescent="0.3">
      <c r="A6" s="1"/>
      <c r="B6" s="1"/>
      <c r="C6" s="80" t="s">
        <v>17</v>
      </c>
      <c r="D6" s="80"/>
      <c r="E6" s="80"/>
      <c r="F6" s="80"/>
      <c r="G6" s="80"/>
      <c r="H6" s="80"/>
      <c r="I6" s="80"/>
      <c r="J6" s="80"/>
      <c r="K6" s="80"/>
      <c r="L6" s="80"/>
      <c r="M6" s="26"/>
      <c r="N6" s="26"/>
      <c r="O6" s="26"/>
      <c r="P6" s="26"/>
      <c r="S6" s="1"/>
      <c r="T6" s="1"/>
      <c r="U6" s="1"/>
      <c r="V6" s="1"/>
    </row>
    <row r="7" spans="1:22" ht="15.75" customHeight="1" x14ac:dyDescent="0.25">
      <c r="A7" s="1"/>
      <c r="B7" s="1"/>
      <c r="C7" s="24"/>
      <c r="D7" s="24"/>
      <c r="E7" s="4"/>
      <c r="F7" s="77" t="s">
        <v>43</v>
      </c>
      <c r="G7" s="77"/>
      <c r="H7" s="77"/>
      <c r="I7" s="77"/>
      <c r="J7" s="77"/>
      <c r="K7" s="26"/>
      <c r="L7" s="26"/>
      <c r="M7" s="26"/>
      <c r="N7" s="26"/>
      <c r="O7" s="26"/>
      <c r="P7" s="26"/>
      <c r="S7" s="1"/>
      <c r="T7" s="1"/>
      <c r="U7" s="1"/>
      <c r="V7" s="1"/>
    </row>
    <row r="8" spans="1:22" ht="27.75" customHeight="1" x14ac:dyDescent="0.25">
      <c r="A8" s="74" t="s">
        <v>0</v>
      </c>
      <c r="B8" s="74"/>
      <c r="C8" s="74" t="s">
        <v>1</v>
      </c>
      <c r="D8" s="76" t="s">
        <v>2</v>
      </c>
      <c r="E8" s="76"/>
      <c r="F8" s="76"/>
      <c r="G8" s="74" t="s">
        <v>3</v>
      </c>
      <c r="H8" s="76" t="s">
        <v>4</v>
      </c>
      <c r="I8" s="76"/>
      <c r="J8" s="76"/>
      <c r="K8" s="76"/>
      <c r="L8" s="76" t="s">
        <v>5</v>
      </c>
      <c r="M8" s="76"/>
      <c r="N8" s="76"/>
      <c r="O8" s="76"/>
      <c r="P8" s="6" t="s">
        <v>18</v>
      </c>
      <c r="S8" s="1"/>
      <c r="T8" s="1"/>
      <c r="U8" s="1"/>
      <c r="V8" s="1"/>
    </row>
    <row r="9" spans="1:22" x14ac:dyDescent="0.25">
      <c r="A9" s="78"/>
      <c r="B9" s="79"/>
      <c r="C9" s="75"/>
      <c r="D9" s="6" t="s">
        <v>6</v>
      </c>
      <c r="E9" s="6" t="s">
        <v>7</v>
      </c>
      <c r="F9" s="6" t="s">
        <v>8</v>
      </c>
      <c r="G9" s="75"/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/>
      <c r="S9" s="1"/>
      <c r="T9" s="1"/>
      <c r="U9" s="1"/>
      <c r="V9" s="1"/>
    </row>
    <row r="10" spans="1:22" ht="16.5" customHeight="1" x14ac:dyDescent="0.25">
      <c r="A10" s="82" t="s">
        <v>54</v>
      </c>
      <c r="B10" s="82"/>
      <c r="C10" s="65">
        <v>180</v>
      </c>
      <c r="D10" s="61">
        <v>15.21</v>
      </c>
      <c r="E10" s="61">
        <v>21.15</v>
      </c>
      <c r="F10" s="61">
        <v>37.28</v>
      </c>
      <c r="G10" s="61">
        <v>399.67</v>
      </c>
      <c r="H10" s="61">
        <v>0.11</v>
      </c>
      <c r="I10" s="61">
        <v>3.97</v>
      </c>
      <c r="J10" s="61">
        <v>247.98</v>
      </c>
      <c r="K10" s="61">
        <v>5.21</v>
      </c>
      <c r="L10" s="61">
        <v>22.42</v>
      </c>
      <c r="M10" s="61">
        <v>182.84</v>
      </c>
      <c r="N10" s="61">
        <v>42.29</v>
      </c>
      <c r="O10" s="61">
        <v>1.51</v>
      </c>
      <c r="P10" s="8"/>
    </row>
    <row r="11" spans="1:22" ht="20.25" customHeight="1" x14ac:dyDescent="0.25">
      <c r="A11" s="82" t="s">
        <v>55</v>
      </c>
      <c r="B11" s="82"/>
      <c r="C11" s="65">
        <v>10</v>
      </c>
      <c r="D11" s="61">
        <v>0.08</v>
      </c>
      <c r="E11" s="61">
        <v>7.25</v>
      </c>
      <c r="F11" s="61">
        <v>0.13</v>
      </c>
      <c r="G11" s="62">
        <v>66.099999999999994</v>
      </c>
      <c r="H11" s="60"/>
      <c r="I11" s="60"/>
      <c r="J11" s="63">
        <v>45</v>
      </c>
      <c r="K11" s="62">
        <v>0.1</v>
      </c>
      <c r="L11" s="62">
        <v>2.4</v>
      </c>
      <c r="M11" s="63">
        <v>3</v>
      </c>
      <c r="N11" s="60"/>
      <c r="O11" s="61">
        <v>0.02</v>
      </c>
      <c r="P11" s="8"/>
    </row>
    <row r="12" spans="1:22" ht="19.5" customHeight="1" x14ac:dyDescent="0.25">
      <c r="A12" s="82" t="s">
        <v>56</v>
      </c>
      <c r="B12" s="82"/>
      <c r="C12" s="65">
        <v>10</v>
      </c>
      <c r="D12" s="61">
        <v>2.63</v>
      </c>
      <c r="E12" s="61">
        <v>2.66</v>
      </c>
      <c r="F12" s="60"/>
      <c r="G12" s="63">
        <v>35</v>
      </c>
      <c r="H12" s="60"/>
      <c r="I12" s="61">
        <v>7.0000000000000007E-2</v>
      </c>
      <c r="J12" s="62">
        <v>23.8</v>
      </c>
      <c r="K12" s="61">
        <v>0.04</v>
      </c>
      <c r="L12" s="63">
        <v>100</v>
      </c>
      <c r="M12" s="63">
        <v>60</v>
      </c>
      <c r="N12" s="62">
        <v>5.5</v>
      </c>
      <c r="O12" s="61">
        <v>7.0000000000000007E-2</v>
      </c>
      <c r="P12" s="7"/>
    </row>
    <row r="13" spans="1:22" ht="32.25" customHeight="1" x14ac:dyDescent="0.25">
      <c r="A13" s="82" t="s">
        <v>52</v>
      </c>
      <c r="B13" s="82"/>
      <c r="C13" s="65">
        <v>30</v>
      </c>
      <c r="D13" s="62">
        <v>2.4</v>
      </c>
      <c r="E13" s="62">
        <v>0.3</v>
      </c>
      <c r="F13" s="62">
        <v>16.5</v>
      </c>
      <c r="G13" s="63">
        <v>78</v>
      </c>
      <c r="H13" s="62">
        <v>0.1</v>
      </c>
      <c r="I13" s="60"/>
      <c r="J13" s="60"/>
      <c r="K13" s="61">
        <v>0.45</v>
      </c>
      <c r="L13" s="63">
        <v>6</v>
      </c>
      <c r="M13" s="62">
        <v>19.5</v>
      </c>
      <c r="N13" s="62">
        <v>4.2</v>
      </c>
      <c r="O13" s="61">
        <v>0.75</v>
      </c>
      <c r="P13" s="7"/>
    </row>
    <row r="14" spans="1:22" ht="32.25" customHeight="1" x14ac:dyDescent="0.25">
      <c r="A14" s="82" t="s">
        <v>53</v>
      </c>
      <c r="B14" s="82"/>
      <c r="C14" s="65">
        <v>200</v>
      </c>
      <c r="D14" s="60"/>
      <c r="E14" s="60"/>
      <c r="F14" s="62">
        <v>9.6999999999999993</v>
      </c>
      <c r="G14" s="63">
        <v>39</v>
      </c>
      <c r="H14" s="61">
        <v>0.15</v>
      </c>
      <c r="I14" s="63">
        <v>10</v>
      </c>
      <c r="J14" s="60"/>
      <c r="K14" s="60"/>
      <c r="L14" s="60"/>
      <c r="M14" s="60"/>
      <c r="N14" s="60"/>
      <c r="O14" s="60"/>
      <c r="P14" s="7"/>
    </row>
    <row r="15" spans="1:22" ht="17.25" customHeight="1" x14ac:dyDescent="0.25">
      <c r="A15" s="82" t="s">
        <v>51</v>
      </c>
      <c r="B15" s="82"/>
      <c r="C15" s="65">
        <v>125</v>
      </c>
      <c r="D15" s="62">
        <v>0.5</v>
      </c>
      <c r="E15" s="62">
        <v>0.5</v>
      </c>
      <c r="F15" s="61">
        <v>12.25</v>
      </c>
      <c r="G15" s="61">
        <v>58.75</v>
      </c>
      <c r="H15" s="61">
        <v>0.04</v>
      </c>
      <c r="I15" s="62">
        <v>12.5</v>
      </c>
      <c r="J15" s="61">
        <v>6.25</v>
      </c>
      <c r="K15" s="61">
        <v>0.25</v>
      </c>
      <c r="L15" s="63">
        <v>20</v>
      </c>
      <c r="M15" s="61">
        <v>13.75</v>
      </c>
      <c r="N15" s="61">
        <v>11.25</v>
      </c>
      <c r="O15" s="61">
        <v>2.75</v>
      </c>
      <c r="P15" s="7"/>
    </row>
    <row r="16" spans="1:22" x14ac:dyDescent="0.25">
      <c r="A16" s="83" t="s">
        <v>19</v>
      </c>
      <c r="B16" s="83"/>
      <c r="C16" s="83"/>
      <c r="D16" s="16">
        <f t="shared" ref="D16:O16" si="0">SUM(D10:D15)</f>
        <v>20.82</v>
      </c>
      <c r="E16" s="16">
        <f t="shared" si="0"/>
        <v>31.86</v>
      </c>
      <c r="F16" s="16">
        <f t="shared" si="0"/>
        <v>75.86</v>
      </c>
      <c r="G16" s="16">
        <f t="shared" si="0"/>
        <v>676.52</v>
      </c>
      <c r="H16" s="16">
        <f t="shared" si="0"/>
        <v>0.39999999999999997</v>
      </c>
      <c r="I16" s="16">
        <f t="shared" si="0"/>
        <v>26.54</v>
      </c>
      <c r="J16" s="16">
        <f t="shared" si="0"/>
        <v>323.03000000000003</v>
      </c>
      <c r="K16" s="16">
        <f t="shared" si="0"/>
        <v>6.05</v>
      </c>
      <c r="L16" s="16">
        <f t="shared" si="0"/>
        <v>150.82</v>
      </c>
      <c r="M16" s="18">
        <f t="shared" si="0"/>
        <v>279.09000000000003</v>
      </c>
      <c r="N16" s="16">
        <f t="shared" si="0"/>
        <v>63.24</v>
      </c>
      <c r="O16" s="16">
        <f t="shared" si="0"/>
        <v>5.0999999999999996</v>
      </c>
      <c r="P16" s="49">
        <v>105.24</v>
      </c>
    </row>
    <row r="17" spans="1:17" x14ac:dyDescent="0.25">
      <c r="A17" s="33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4"/>
      <c r="O17" s="34"/>
      <c r="P17" s="36"/>
      <c r="Q17" s="37"/>
    </row>
    <row r="18" spans="1:17" ht="18.75" x14ac:dyDescent="0.3">
      <c r="A18" s="1"/>
      <c r="B18" s="1"/>
      <c r="C18" s="80" t="s">
        <v>17</v>
      </c>
      <c r="D18" s="80"/>
      <c r="E18" s="80"/>
      <c r="F18" s="80"/>
      <c r="G18" s="80"/>
      <c r="H18" s="80"/>
      <c r="I18" s="80"/>
      <c r="J18" s="80"/>
      <c r="K18" s="80"/>
      <c r="L18" s="80"/>
      <c r="M18" s="30"/>
      <c r="N18" s="30"/>
      <c r="O18" s="51"/>
      <c r="P18" s="51"/>
    </row>
    <row r="19" spans="1:17" x14ac:dyDescent="0.25">
      <c r="A19" s="1"/>
      <c r="B19" s="1"/>
      <c r="C19" s="29"/>
      <c r="D19" s="29"/>
      <c r="E19" s="4"/>
      <c r="F19" s="77" t="s">
        <v>44</v>
      </c>
      <c r="G19" s="77"/>
      <c r="H19" s="77"/>
      <c r="I19" s="77"/>
      <c r="J19" s="77"/>
      <c r="K19" s="30"/>
      <c r="L19" s="30"/>
      <c r="M19" s="30"/>
      <c r="N19" s="30"/>
      <c r="O19" s="51"/>
      <c r="P19" s="51"/>
    </row>
    <row r="20" spans="1:17" ht="27.75" customHeight="1" x14ac:dyDescent="0.25">
      <c r="A20" s="74" t="s">
        <v>0</v>
      </c>
      <c r="B20" s="74"/>
      <c r="C20" s="74" t="s">
        <v>1</v>
      </c>
      <c r="D20" s="76" t="s">
        <v>2</v>
      </c>
      <c r="E20" s="76"/>
      <c r="F20" s="76"/>
      <c r="G20" s="74" t="s">
        <v>3</v>
      </c>
      <c r="H20" s="76" t="s">
        <v>4</v>
      </c>
      <c r="I20" s="76"/>
      <c r="J20" s="76"/>
      <c r="K20" s="76"/>
      <c r="L20" s="76" t="s">
        <v>5</v>
      </c>
      <c r="M20" s="76"/>
      <c r="N20" s="76"/>
      <c r="O20" s="76"/>
      <c r="P20" s="28" t="s">
        <v>18</v>
      </c>
    </row>
    <row r="21" spans="1:17" x14ac:dyDescent="0.25">
      <c r="A21" s="78"/>
      <c r="B21" s="79"/>
      <c r="C21" s="75"/>
      <c r="D21" s="28" t="s">
        <v>6</v>
      </c>
      <c r="E21" s="28" t="s">
        <v>7</v>
      </c>
      <c r="F21" s="28" t="s">
        <v>8</v>
      </c>
      <c r="G21" s="75"/>
      <c r="H21" s="28" t="s">
        <v>9</v>
      </c>
      <c r="I21" s="28" t="s">
        <v>10</v>
      </c>
      <c r="J21" s="28" t="s">
        <v>11</v>
      </c>
      <c r="K21" s="28" t="s">
        <v>12</v>
      </c>
      <c r="L21" s="28" t="s">
        <v>13</v>
      </c>
      <c r="M21" s="28" t="s">
        <v>14</v>
      </c>
      <c r="N21" s="28" t="s">
        <v>15</v>
      </c>
      <c r="O21" s="28" t="s">
        <v>16</v>
      </c>
      <c r="P21" s="28"/>
    </row>
    <row r="22" spans="1:17" ht="33" customHeight="1" x14ac:dyDescent="0.25">
      <c r="A22" s="82" t="s">
        <v>48</v>
      </c>
      <c r="B22" s="82"/>
      <c r="C22" s="64" t="s">
        <v>45</v>
      </c>
      <c r="D22" s="61">
        <v>2.0299999999999998</v>
      </c>
      <c r="E22" s="62">
        <v>5.7</v>
      </c>
      <c r="F22" s="61">
        <v>9.11</v>
      </c>
      <c r="G22" s="61">
        <v>96.86</v>
      </c>
      <c r="H22" s="61">
        <v>7.0000000000000007E-2</v>
      </c>
      <c r="I22" s="61">
        <v>30.04</v>
      </c>
      <c r="J22" s="62">
        <v>213.1</v>
      </c>
      <c r="K22" s="61">
        <v>1.93</v>
      </c>
      <c r="L22" s="61">
        <v>45.28</v>
      </c>
      <c r="M22" s="61">
        <v>50.38</v>
      </c>
      <c r="N22" s="61">
        <v>21.22</v>
      </c>
      <c r="O22" s="61">
        <v>0.77</v>
      </c>
      <c r="P22" s="58"/>
    </row>
    <row r="23" spans="1:17" ht="15.75" customHeight="1" x14ac:dyDescent="0.25">
      <c r="A23" s="82" t="s">
        <v>49</v>
      </c>
      <c r="B23" s="82"/>
      <c r="C23" s="64" t="s">
        <v>46</v>
      </c>
      <c r="D23" s="61">
        <v>13.78</v>
      </c>
      <c r="E23" s="61">
        <v>15.03</v>
      </c>
      <c r="F23" s="61">
        <v>3.18</v>
      </c>
      <c r="G23" s="61">
        <v>203.03</v>
      </c>
      <c r="H23" s="61">
        <v>0.06</v>
      </c>
      <c r="I23" s="61">
        <v>2.21</v>
      </c>
      <c r="J23" s="62">
        <v>8.6999999999999993</v>
      </c>
      <c r="K23" s="61">
        <v>1.96</v>
      </c>
      <c r="L23" s="61">
        <v>16.88</v>
      </c>
      <c r="M23" s="61">
        <v>143.25</v>
      </c>
      <c r="N23" s="61">
        <v>19.18</v>
      </c>
      <c r="O23" s="61">
        <v>2.14</v>
      </c>
      <c r="P23" s="8"/>
    </row>
    <row r="24" spans="1:17" ht="30.75" customHeight="1" x14ac:dyDescent="0.25">
      <c r="A24" s="82" t="s">
        <v>47</v>
      </c>
      <c r="B24" s="82"/>
      <c r="C24" s="64" t="s">
        <v>40</v>
      </c>
      <c r="D24" s="61">
        <v>7.01</v>
      </c>
      <c r="E24" s="61">
        <v>8.07</v>
      </c>
      <c r="F24" s="61">
        <v>44.55</v>
      </c>
      <c r="G24" s="61">
        <v>279.04000000000002</v>
      </c>
      <c r="H24" s="61">
        <v>0.11</v>
      </c>
      <c r="I24" s="60"/>
      <c r="J24" s="63">
        <v>45</v>
      </c>
      <c r="K24" s="61">
        <v>1.05</v>
      </c>
      <c r="L24" s="61">
        <v>19.52</v>
      </c>
      <c r="M24" s="61">
        <v>57.81</v>
      </c>
      <c r="N24" s="61">
        <v>10.39</v>
      </c>
      <c r="O24" s="61">
        <v>1.07</v>
      </c>
      <c r="P24" s="8"/>
    </row>
    <row r="25" spans="1:17" ht="31.5" customHeight="1" x14ac:dyDescent="0.25">
      <c r="A25" s="82" t="s">
        <v>50</v>
      </c>
      <c r="B25" s="82"/>
      <c r="C25" s="65">
        <v>200</v>
      </c>
      <c r="D25" s="61">
        <v>0.44</v>
      </c>
      <c r="E25" s="61">
        <v>0.09</v>
      </c>
      <c r="F25" s="61">
        <v>32.92</v>
      </c>
      <c r="G25" s="62">
        <v>128.6</v>
      </c>
      <c r="H25" s="60"/>
      <c r="I25" s="60"/>
      <c r="J25" s="60"/>
      <c r="K25" s="60"/>
      <c r="L25" s="62">
        <v>0.6</v>
      </c>
      <c r="M25" s="60"/>
      <c r="N25" s="60"/>
      <c r="O25" s="61">
        <v>0.06</v>
      </c>
      <c r="P25" s="8"/>
    </row>
    <row r="26" spans="1:17" ht="45.75" customHeight="1" x14ac:dyDescent="0.25">
      <c r="A26" s="82" t="s">
        <v>29</v>
      </c>
      <c r="B26" s="82"/>
      <c r="C26" s="65">
        <v>40</v>
      </c>
      <c r="D26" s="62">
        <v>3.2</v>
      </c>
      <c r="E26" s="62">
        <v>0.4</v>
      </c>
      <c r="F26" s="63">
        <v>22</v>
      </c>
      <c r="G26" s="63">
        <v>104</v>
      </c>
      <c r="H26" s="61">
        <v>0.14000000000000001</v>
      </c>
      <c r="I26" s="60"/>
      <c r="J26" s="60"/>
      <c r="K26" s="62">
        <v>0.6</v>
      </c>
      <c r="L26" s="63">
        <v>8</v>
      </c>
      <c r="M26" s="63">
        <v>26</v>
      </c>
      <c r="N26" s="62">
        <v>5.6</v>
      </c>
      <c r="O26" s="63">
        <v>1</v>
      </c>
      <c r="P26" s="8"/>
    </row>
    <row r="27" spans="1:17" ht="30.75" customHeight="1" x14ac:dyDescent="0.25">
      <c r="A27" s="82" t="s">
        <v>28</v>
      </c>
      <c r="B27" s="82"/>
      <c r="C27" s="65">
        <v>40</v>
      </c>
      <c r="D27" s="62">
        <v>3.2</v>
      </c>
      <c r="E27" s="62">
        <v>0.4</v>
      </c>
      <c r="F27" s="62">
        <v>18.399999999999999</v>
      </c>
      <c r="G27" s="63">
        <v>88</v>
      </c>
      <c r="H27" s="61">
        <v>0.16</v>
      </c>
      <c r="I27" s="60"/>
      <c r="J27" s="60"/>
      <c r="K27" s="61">
        <v>0.68</v>
      </c>
      <c r="L27" s="62">
        <v>11.6</v>
      </c>
      <c r="M27" s="63">
        <v>52</v>
      </c>
      <c r="N27" s="62">
        <v>16.8</v>
      </c>
      <c r="O27" s="62">
        <v>1.2</v>
      </c>
      <c r="P27" s="8"/>
    </row>
    <row r="28" spans="1:17" ht="16.5" customHeight="1" x14ac:dyDescent="0.25">
      <c r="A28" s="82" t="s">
        <v>51</v>
      </c>
      <c r="B28" s="82"/>
      <c r="C28" s="65">
        <v>125</v>
      </c>
      <c r="D28" s="62">
        <v>0.5</v>
      </c>
      <c r="E28" s="62">
        <v>0.5</v>
      </c>
      <c r="F28" s="61">
        <v>12.25</v>
      </c>
      <c r="G28" s="61">
        <v>58.75</v>
      </c>
      <c r="H28" s="61">
        <v>0.04</v>
      </c>
      <c r="I28" s="62">
        <v>12.5</v>
      </c>
      <c r="J28" s="61">
        <v>6.25</v>
      </c>
      <c r="K28" s="61">
        <v>0.25</v>
      </c>
      <c r="L28" s="63">
        <v>20</v>
      </c>
      <c r="M28" s="61">
        <v>13.75</v>
      </c>
      <c r="N28" s="61">
        <v>11.25</v>
      </c>
      <c r="O28" s="61">
        <v>2.75</v>
      </c>
      <c r="P28" s="8"/>
    </row>
    <row r="29" spans="1:17" ht="21" customHeight="1" x14ac:dyDescent="0.25">
      <c r="A29" s="83" t="s">
        <v>20</v>
      </c>
      <c r="B29" s="83"/>
      <c r="C29" s="83"/>
      <c r="D29" s="16">
        <f t="shared" ref="D29:O29" si="1">SUM(D22:D28)</f>
        <v>30.16</v>
      </c>
      <c r="E29" s="16">
        <f t="shared" si="1"/>
        <v>30.189999999999998</v>
      </c>
      <c r="F29" s="16">
        <f t="shared" si="1"/>
        <v>142.41</v>
      </c>
      <c r="G29" s="16">
        <f t="shared" si="1"/>
        <v>958.28000000000009</v>
      </c>
      <c r="H29" s="16">
        <f t="shared" si="1"/>
        <v>0.58000000000000007</v>
      </c>
      <c r="I29" s="16">
        <f t="shared" si="1"/>
        <v>44.75</v>
      </c>
      <c r="J29" s="17">
        <f t="shared" si="1"/>
        <v>273.04999999999995</v>
      </c>
      <c r="K29" s="16">
        <f t="shared" si="1"/>
        <v>6.4699999999999989</v>
      </c>
      <c r="L29" s="16">
        <f t="shared" si="1"/>
        <v>121.87999999999998</v>
      </c>
      <c r="M29" s="16">
        <f t="shared" si="1"/>
        <v>343.19</v>
      </c>
      <c r="N29" s="16">
        <f t="shared" si="1"/>
        <v>84.44</v>
      </c>
      <c r="O29" s="16">
        <f t="shared" si="1"/>
        <v>8.99</v>
      </c>
      <c r="P29" s="20">
        <v>112.04</v>
      </c>
    </row>
    <row r="31" spans="1:17" x14ac:dyDescent="0.25">
      <c r="B31" s="81" t="s">
        <v>27</v>
      </c>
      <c r="C31" s="81"/>
      <c r="D31" s="81"/>
      <c r="E31" s="81"/>
      <c r="F31" s="81"/>
      <c r="G31" s="81"/>
      <c r="H31" s="81"/>
    </row>
  </sheetData>
  <mergeCells count="36">
    <mergeCell ref="A15:B15"/>
    <mergeCell ref="A10:B10"/>
    <mergeCell ref="A11:B11"/>
    <mergeCell ref="A12:B12"/>
    <mergeCell ref="A13:B13"/>
    <mergeCell ref="A14:B14"/>
    <mergeCell ref="A29:C29"/>
    <mergeCell ref="A16:C16"/>
    <mergeCell ref="A22:B22"/>
    <mergeCell ref="A23:B23"/>
    <mergeCell ref="A24:B24"/>
    <mergeCell ref="A25:B25"/>
    <mergeCell ref="A26:B26"/>
    <mergeCell ref="A27:B27"/>
    <mergeCell ref="A28:B28"/>
    <mergeCell ref="B31:H31"/>
    <mergeCell ref="C18:L18"/>
    <mergeCell ref="A20:B21"/>
    <mergeCell ref="C20:C21"/>
    <mergeCell ref="D20:F20"/>
    <mergeCell ref="G20:G21"/>
    <mergeCell ref="H20:K20"/>
    <mergeCell ref="L20:O20"/>
    <mergeCell ref="F19:J19"/>
    <mergeCell ref="G1:P1"/>
    <mergeCell ref="A1:C1"/>
    <mergeCell ref="A5:P5"/>
    <mergeCell ref="G8:G9"/>
    <mergeCell ref="H8:K8"/>
    <mergeCell ref="L8:O8"/>
    <mergeCell ref="F7:J7"/>
    <mergeCell ref="D8:F8"/>
    <mergeCell ref="A8:B9"/>
    <mergeCell ref="C8:C9"/>
    <mergeCell ref="C6:L6"/>
    <mergeCell ref="A3:P3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7" workbookViewId="0">
      <selection activeCell="A22" sqref="A22:O28"/>
    </sheetView>
  </sheetViews>
  <sheetFormatPr defaultRowHeight="15" x14ac:dyDescent="0.25"/>
  <cols>
    <col min="3" max="3" width="7.140625" customWidth="1"/>
    <col min="4" max="4" width="4.5703125" customWidth="1"/>
    <col min="5" max="5" width="5" customWidth="1"/>
    <col min="6" max="6" width="5.42578125" customWidth="1"/>
    <col min="7" max="7" width="5.85546875" customWidth="1"/>
    <col min="8" max="8" width="4.7109375" customWidth="1"/>
    <col min="9" max="9" width="5" customWidth="1"/>
    <col min="10" max="10" width="5.7109375" bestFit="1" customWidth="1"/>
    <col min="11" max="11" width="3.85546875" customWidth="1"/>
    <col min="12" max="14" width="5.5703125" customWidth="1"/>
    <col min="15" max="15" width="5.85546875" customWidth="1"/>
    <col min="16" max="16" width="6.28515625" customWidth="1"/>
  </cols>
  <sheetData>
    <row r="1" spans="1:16" ht="57" customHeight="1" x14ac:dyDescent="0.3">
      <c r="A1" s="72" t="s">
        <v>30</v>
      </c>
      <c r="B1" s="72"/>
      <c r="C1" s="72"/>
      <c r="D1" s="52"/>
      <c r="E1" s="52"/>
      <c r="F1" s="52"/>
      <c r="G1" s="72" t="s">
        <v>32</v>
      </c>
      <c r="H1" s="72"/>
      <c r="I1" s="72"/>
      <c r="J1" s="72"/>
      <c r="K1" s="72"/>
      <c r="L1" s="72"/>
      <c r="M1" s="72"/>
      <c r="N1" s="72"/>
      <c r="O1" s="72"/>
      <c r="P1" s="72"/>
    </row>
    <row r="2" spans="1:16" ht="23.25" customHeight="1" x14ac:dyDescent="0.3">
      <c r="A2" s="57"/>
      <c r="B2" s="57"/>
      <c r="C2" s="57"/>
      <c r="D2" s="52"/>
      <c r="E2" s="52"/>
      <c r="F2" s="52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8.75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</row>
    <row r="5" spans="1:16" ht="18.75" x14ac:dyDescent="0.3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ht="18.75" x14ac:dyDescent="0.3">
      <c r="A6" s="1"/>
      <c r="B6" s="1"/>
      <c r="C6" s="80" t="s">
        <v>26</v>
      </c>
      <c r="D6" s="80"/>
      <c r="E6" s="80"/>
      <c r="F6" s="80"/>
      <c r="G6" s="80"/>
      <c r="H6" s="80"/>
      <c r="I6" s="80"/>
      <c r="J6" s="80"/>
      <c r="K6" s="80"/>
      <c r="L6" s="80"/>
      <c r="M6" s="48"/>
      <c r="N6" s="48"/>
      <c r="O6" s="48"/>
      <c r="P6" s="48"/>
    </row>
    <row r="7" spans="1:16" x14ac:dyDescent="0.25">
      <c r="A7" s="1"/>
      <c r="B7" s="1"/>
      <c r="C7" s="47"/>
      <c r="D7" s="47"/>
      <c r="E7" s="4"/>
      <c r="F7" s="77" t="s">
        <v>43</v>
      </c>
      <c r="G7" s="77"/>
      <c r="H7" s="77"/>
      <c r="I7" s="77"/>
      <c r="J7" s="77"/>
      <c r="K7" s="48"/>
      <c r="L7" s="48"/>
      <c r="M7" s="48"/>
      <c r="N7" s="48"/>
      <c r="O7" s="48"/>
      <c r="P7" s="48"/>
    </row>
    <row r="8" spans="1:16" ht="18.75" customHeight="1" x14ac:dyDescent="0.25">
      <c r="A8" s="74" t="s">
        <v>0</v>
      </c>
      <c r="B8" s="74"/>
      <c r="C8" s="74" t="s">
        <v>1</v>
      </c>
      <c r="D8" s="76" t="s">
        <v>2</v>
      </c>
      <c r="E8" s="76"/>
      <c r="F8" s="76"/>
      <c r="G8" s="74" t="s">
        <v>3</v>
      </c>
      <c r="H8" s="76" t="s">
        <v>4</v>
      </c>
      <c r="I8" s="76"/>
      <c r="J8" s="76"/>
      <c r="K8" s="76"/>
      <c r="L8" s="76" t="s">
        <v>5</v>
      </c>
      <c r="M8" s="76"/>
      <c r="N8" s="76"/>
      <c r="O8" s="76"/>
      <c r="P8" s="46" t="s">
        <v>18</v>
      </c>
    </row>
    <row r="9" spans="1:16" ht="24" customHeight="1" x14ac:dyDescent="0.25">
      <c r="A9" s="78"/>
      <c r="B9" s="79"/>
      <c r="C9" s="75"/>
      <c r="D9" s="46" t="s">
        <v>6</v>
      </c>
      <c r="E9" s="46" t="s">
        <v>7</v>
      </c>
      <c r="F9" s="46" t="s">
        <v>8</v>
      </c>
      <c r="G9" s="75"/>
      <c r="H9" s="46" t="s">
        <v>9</v>
      </c>
      <c r="I9" s="46" t="s">
        <v>10</v>
      </c>
      <c r="J9" s="46" t="s">
        <v>11</v>
      </c>
      <c r="K9" s="46" t="s">
        <v>12</v>
      </c>
      <c r="L9" s="46" t="s">
        <v>13</v>
      </c>
      <c r="M9" s="46" t="s">
        <v>14</v>
      </c>
      <c r="N9" s="46" t="s">
        <v>15</v>
      </c>
      <c r="O9" s="46" t="s">
        <v>16</v>
      </c>
      <c r="P9" s="46"/>
    </row>
    <row r="10" spans="1:16" ht="34.5" customHeight="1" x14ac:dyDescent="0.25">
      <c r="A10" s="82" t="s">
        <v>54</v>
      </c>
      <c r="B10" s="82"/>
      <c r="C10" s="65">
        <v>180</v>
      </c>
      <c r="D10" s="61">
        <v>15.21</v>
      </c>
      <c r="E10" s="61">
        <v>21.15</v>
      </c>
      <c r="F10" s="61">
        <v>37.28</v>
      </c>
      <c r="G10" s="61">
        <v>399.67</v>
      </c>
      <c r="H10" s="61">
        <v>0.11</v>
      </c>
      <c r="I10" s="61">
        <v>3.97</v>
      </c>
      <c r="J10" s="61">
        <v>247.98</v>
      </c>
      <c r="K10" s="61">
        <v>5.21</v>
      </c>
      <c r="L10" s="61">
        <v>22.42</v>
      </c>
      <c r="M10" s="61">
        <v>182.84</v>
      </c>
      <c r="N10" s="61">
        <v>42.29</v>
      </c>
      <c r="O10" s="61">
        <v>1.51</v>
      </c>
      <c r="P10" s="8"/>
    </row>
    <row r="11" spans="1:16" ht="15.75" customHeight="1" x14ac:dyDescent="0.25">
      <c r="A11" s="82" t="s">
        <v>55</v>
      </c>
      <c r="B11" s="82"/>
      <c r="C11" s="65">
        <v>10</v>
      </c>
      <c r="D11" s="61">
        <v>0.08</v>
      </c>
      <c r="E11" s="61">
        <v>7.25</v>
      </c>
      <c r="F11" s="61">
        <v>0.13</v>
      </c>
      <c r="G11" s="62">
        <v>66.099999999999994</v>
      </c>
      <c r="H11" s="60"/>
      <c r="I11" s="60"/>
      <c r="J11" s="63">
        <v>45</v>
      </c>
      <c r="K11" s="62">
        <v>0.1</v>
      </c>
      <c r="L11" s="62">
        <v>2.4</v>
      </c>
      <c r="M11" s="63">
        <v>3</v>
      </c>
      <c r="N11" s="60"/>
      <c r="O11" s="61">
        <v>0.02</v>
      </c>
      <c r="P11" s="8"/>
    </row>
    <row r="12" spans="1:16" ht="15.75" customHeight="1" x14ac:dyDescent="0.25">
      <c r="A12" s="82" t="s">
        <v>56</v>
      </c>
      <c r="B12" s="82"/>
      <c r="C12" s="65">
        <v>10</v>
      </c>
      <c r="D12" s="61">
        <v>2.63</v>
      </c>
      <c r="E12" s="61">
        <v>2.66</v>
      </c>
      <c r="F12" s="60"/>
      <c r="G12" s="63">
        <v>35</v>
      </c>
      <c r="H12" s="60"/>
      <c r="I12" s="61">
        <v>7.0000000000000007E-2</v>
      </c>
      <c r="J12" s="62">
        <v>23.8</v>
      </c>
      <c r="K12" s="61">
        <v>0.04</v>
      </c>
      <c r="L12" s="63">
        <v>100</v>
      </c>
      <c r="M12" s="63">
        <v>60</v>
      </c>
      <c r="N12" s="62">
        <v>5.5</v>
      </c>
      <c r="O12" s="61">
        <v>7.0000000000000007E-2</v>
      </c>
      <c r="P12" s="8"/>
    </row>
    <row r="13" spans="1:16" ht="30.75" customHeight="1" x14ac:dyDescent="0.25">
      <c r="A13" s="82" t="s">
        <v>52</v>
      </c>
      <c r="B13" s="82"/>
      <c r="C13" s="65">
        <v>30</v>
      </c>
      <c r="D13" s="62">
        <v>2.4</v>
      </c>
      <c r="E13" s="62">
        <v>0.3</v>
      </c>
      <c r="F13" s="62">
        <v>16.5</v>
      </c>
      <c r="G13" s="63">
        <v>78</v>
      </c>
      <c r="H13" s="62">
        <v>0.1</v>
      </c>
      <c r="I13" s="60"/>
      <c r="J13" s="60"/>
      <c r="K13" s="61">
        <v>0.45</v>
      </c>
      <c r="L13" s="63">
        <v>6</v>
      </c>
      <c r="M13" s="62">
        <v>19.5</v>
      </c>
      <c r="N13" s="62">
        <v>4.2</v>
      </c>
      <c r="O13" s="61">
        <v>0.75</v>
      </c>
      <c r="P13" s="8"/>
    </row>
    <row r="14" spans="1:16" ht="45" customHeight="1" x14ac:dyDescent="0.25">
      <c r="A14" s="82" t="s">
        <v>59</v>
      </c>
      <c r="B14" s="82"/>
      <c r="C14" s="65">
        <v>200</v>
      </c>
      <c r="D14" s="60"/>
      <c r="E14" s="60"/>
      <c r="F14" s="62">
        <v>9.6999999999999993</v>
      </c>
      <c r="G14" s="63">
        <v>39</v>
      </c>
      <c r="H14" s="61">
        <v>0.15</v>
      </c>
      <c r="I14" s="63">
        <v>10</v>
      </c>
      <c r="J14" s="60"/>
      <c r="K14" s="60"/>
      <c r="L14" s="60"/>
      <c r="M14" s="60"/>
      <c r="N14" s="60"/>
      <c r="O14" s="60"/>
      <c r="P14" s="8"/>
    </row>
    <row r="15" spans="1:16" ht="16.5" customHeight="1" x14ac:dyDescent="0.25">
      <c r="A15" s="82" t="s">
        <v>51</v>
      </c>
      <c r="B15" s="82"/>
      <c r="C15" s="65">
        <v>125</v>
      </c>
      <c r="D15" s="62">
        <v>0.5</v>
      </c>
      <c r="E15" s="62">
        <v>0.5</v>
      </c>
      <c r="F15" s="61">
        <v>12.25</v>
      </c>
      <c r="G15" s="61">
        <v>58.75</v>
      </c>
      <c r="H15" s="61">
        <v>0.04</v>
      </c>
      <c r="I15" s="62">
        <v>12.5</v>
      </c>
      <c r="J15" s="61">
        <v>6.25</v>
      </c>
      <c r="K15" s="61">
        <v>0.25</v>
      </c>
      <c r="L15" s="63">
        <v>20</v>
      </c>
      <c r="M15" s="61">
        <v>13.75</v>
      </c>
      <c r="N15" s="61">
        <v>11.25</v>
      </c>
      <c r="O15" s="61">
        <v>2.75</v>
      </c>
      <c r="P15" s="8"/>
    </row>
    <row r="16" spans="1:16" ht="13.5" customHeight="1" x14ac:dyDescent="0.25">
      <c r="A16" s="84" t="s">
        <v>19</v>
      </c>
      <c r="B16" s="85"/>
      <c r="C16" s="86"/>
      <c r="D16" s="16">
        <f t="shared" ref="D16:O16" si="0">SUM(D10:D15)</f>
        <v>20.82</v>
      </c>
      <c r="E16" s="16">
        <f t="shared" si="0"/>
        <v>31.86</v>
      </c>
      <c r="F16" s="16">
        <f t="shared" si="0"/>
        <v>75.86</v>
      </c>
      <c r="G16" s="16">
        <f t="shared" si="0"/>
        <v>676.52</v>
      </c>
      <c r="H16" s="16">
        <f t="shared" si="0"/>
        <v>0.39999999999999997</v>
      </c>
      <c r="I16" s="16">
        <f t="shared" si="0"/>
        <v>26.54</v>
      </c>
      <c r="J16" s="16">
        <f t="shared" si="0"/>
        <v>323.03000000000003</v>
      </c>
      <c r="K16" s="16">
        <f t="shared" si="0"/>
        <v>6.05</v>
      </c>
      <c r="L16" s="16">
        <f t="shared" si="0"/>
        <v>150.82</v>
      </c>
      <c r="M16" s="18">
        <f t="shared" si="0"/>
        <v>279.09000000000003</v>
      </c>
      <c r="N16" s="16">
        <f t="shared" si="0"/>
        <v>63.24</v>
      </c>
      <c r="O16" s="16">
        <f t="shared" si="0"/>
        <v>5.0999999999999996</v>
      </c>
      <c r="P16" s="20">
        <v>105.24</v>
      </c>
    </row>
    <row r="17" spans="1:16" ht="9.75" customHeight="1" x14ac:dyDescent="0.25">
      <c r="A17" s="33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4"/>
      <c r="O17" s="34"/>
      <c r="P17" s="36"/>
    </row>
    <row r="18" spans="1:16" ht="16.5" customHeight="1" x14ac:dyDescent="0.3">
      <c r="A18" s="1"/>
      <c r="B18" s="1"/>
      <c r="C18" s="80" t="s">
        <v>26</v>
      </c>
      <c r="D18" s="80"/>
      <c r="E18" s="80"/>
      <c r="F18" s="80"/>
      <c r="G18" s="80"/>
      <c r="H18" s="80"/>
      <c r="I18" s="80"/>
      <c r="J18" s="80"/>
      <c r="K18" s="80"/>
      <c r="L18" s="80"/>
      <c r="M18" s="48"/>
      <c r="N18" s="48"/>
      <c r="O18" s="48"/>
      <c r="P18" s="48"/>
    </row>
    <row r="19" spans="1:16" x14ac:dyDescent="0.25">
      <c r="A19" s="1"/>
      <c r="B19" s="1"/>
      <c r="C19" s="47"/>
      <c r="D19" s="47"/>
      <c r="E19" s="4"/>
      <c r="F19" s="77" t="s">
        <v>44</v>
      </c>
      <c r="G19" s="77"/>
      <c r="H19" s="77"/>
      <c r="I19" s="77"/>
      <c r="J19" s="77"/>
      <c r="K19" s="48"/>
      <c r="L19" s="48"/>
      <c r="M19" s="48"/>
      <c r="N19" s="48"/>
      <c r="O19" s="48"/>
      <c r="P19" s="48"/>
    </row>
    <row r="20" spans="1:16" ht="21.75" customHeight="1" x14ac:dyDescent="0.25">
      <c r="A20" s="87" t="s">
        <v>0</v>
      </c>
      <c r="B20" s="88"/>
      <c r="C20" s="74" t="s">
        <v>1</v>
      </c>
      <c r="D20" s="89" t="s">
        <v>2</v>
      </c>
      <c r="E20" s="90"/>
      <c r="F20" s="91"/>
      <c r="G20" s="74" t="s">
        <v>3</v>
      </c>
      <c r="H20" s="89" t="s">
        <v>4</v>
      </c>
      <c r="I20" s="90"/>
      <c r="J20" s="90"/>
      <c r="K20" s="91"/>
      <c r="L20" s="89" t="s">
        <v>5</v>
      </c>
      <c r="M20" s="90"/>
      <c r="N20" s="90"/>
      <c r="O20" s="91"/>
      <c r="P20" s="46" t="s">
        <v>18</v>
      </c>
    </row>
    <row r="21" spans="1:16" ht="18" customHeight="1" x14ac:dyDescent="0.25">
      <c r="A21" s="78"/>
      <c r="B21" s="79"/>
      <c r="C21" s="75"/>
      <c r="D21" s="46" t="s">
        <v>6</v>
      </c>
      <c r="E21" s="46" t="s">
        <v>7</v>
      </c>
      <c r="F21" s="46" t="s">
        <v>8</v>
      </c>
      <c r="G21" s="75"/>
      <c r="H21" s="46" t="s">
        <v>9</v>
      </c>
      <c r="I21" s="46" t="s">
        <v>10</v>
      </c>
      <c r="J21" s="46" t="s">
        <v>11</v>
      </c>
      <c r="K21" s="46" t="s">
        <v>12</v>
      </c>
      <c r="L21" s="46" t="s">
        <v>13</v>
      </c>
      <c r="M21" s="46" t="s">
        <v>14</v>
      </c>
      <c r="N21" s="46" t="s">
        <v>15</v>
      </c>
      <c r="O21" s="46" t="s">
        <v>16</v>
      </c>
      <c r="P21" s="46"/>
    </row>
    <row r="22" spans="1:16" ht="30.75" customHeight="1" x14ac:dyDescent="0.25">
      <c r="A22" s="82" t="s">
        <v>48</v>
      </c>
      <c r="B22" s="82"/>
      <c r="C22" s="64" t="s">
        <v>45</v>
      </c>
      <c r="D22" s="61">
        <v>2.0299999999999998</v>
      </c>
      <c r="E22" s="62">
        <v>5.7</v>
      </c>
      <c r="F22" s="61">
        <v>9.11</v>
      </c>
      <c r="G22" s="61">
        <v>96.86</v>
      </c>
      <c r="H22" s="61">
        <v>7.0000000000000007E-2</v>
      </c>
      <c r="I22" s="61">
        <v>30.04</v>
      </c>
      <c r="J22" s="62">
        <v>213.1</v>
      </c>
      <c r="K22" s="61">
        <v>1.93</v>
      </c>
      <c r="L22" s="61">
        <v>45.28</v>
      </c>
      <c r="M22" s="61">
        <v>50.38</v>
      </c>
      <c r="N22" s="61">
        <v>21.22</v>
      </c>
      <c r="O22" s="61">
        <v>0.77</v>
      </c>
      <c r="P22" s="8"/>
    </row>
    <row r="23" spans="1:16" ht="18.75" customHeight="1" x14ac:dyDescent="0.25">
      <c r="A23" s="82" t="s">
        <v>49</v>
      </c>
      <c r="B23" s="82"/>
      <c r="C23" s="64" t="s">
        <v>46</v>
      </c>
      <c r="D23" s="61">
        <v>13.78</v>
      </c>
      <c r="E23" s="61">
        <v>15.03</v>
      </c>
      <c r="F23" s="61">
        <v>3.18</v>
      </c>
      <c r="G23" s="61">
        <v>203.03</v>
      </c>
      <c r="H23" s="61">
        <v>0.06</v>
      </c>
      <c r="I23" s="61">
        <v>2.21</v>
      </c>
      <c r="J23" s="62">
        <v>8.6999999999999993</v>
      </c>
      <c r="K23" s="61">
        <v>1.96</v>
      </c>
      <c r="L23" s="61">
        <v>16.88</v>
      </c>
      <c r="M23" s="61">
        <v>143.25</v>
      </c>
      <c r="N23" s="61">
        <v>19.18</v>
      </c>
      <c r="O23" s="61">
        <v>2.14</v>
      </c>
      <c r="P23" s="8"/>
    </row>
    <row r="24" spans="1:16" ht="60" customHeight="1" x14ac:dyDescent="0.25">
      <c r="A24" s="82" t="s">
        <v>60</v>
      </c>
      <c r="B24" s="82"/>
      <c r="C24" s="64" t="s">
        <v>40</v>
      </c>
      <c r="D24" s="61">
        <v>7.01</v>
      </c>
      <c r="E24" s="61">
        <v>8.07</v>
      </c>
      <c r="F24" s="61">
        <v>44.55</v>
      </c>
      <c r="G24" s="61">
        <v>279.04000000000002</v>
      </c>
      <c r="H24" s="61">
        <v>0.11</v>
      </c>
      <c r="I24" s="60"/>
      <c r="J24" s="63">
        <v>45</v>
      </c>
      <c r="K24" s="61">
        <v>1.05</v>
      </c>
      <c r="L24" s="61">
        <v>19.52</v>
      </c>
      <c r="M24" s="61">
        <v>57.81</v>
      </c>
      <c r="N24" s="61">
        <v>10.39</v>
      </c>
      <c r="O24" s="61">
        <v>1.07</v>
      </c>
      <c r="P24" s="8"/>
    </row>
    <row r="25" spans="1:16" ht="28.5" customHeight="1" x14ac:dyDescent="0.25">
      <c r="A25" s="82" t="s">
        <v>50</v>
      </c>
      <c r="B25" s="82"/>
      <c r="C25" s="65">
        <v>200</v>
      </c>
      <c r="D25" s="61">
        <v>0.44</v>
      </c>
      <c r="E25" s="61">
        <v>0.09</v>
      </c>
      <c r="F25" s="61">
        <v>32.92</v>
      </c>
      <c r="G25" s="62">
        <v>128.6</v>
      </c>
      <c r="H25" s="60"/>
      <c r="I25" s="60"/>
      <c r="J25" s="60"/>
      <c r="K25" s="60"/>
      <c r="L25" s="62">
        <v>0.6</v>
      </c>
      <c r="M25" s="60"/>
      <c r="N25" s="60"/>
      <c r="O25" s="61">
        <v>0.06</v>
      </c>
      <c r="P25" s="9"/>
    </row>
    <row r="26" spans="1:16" ht="42.75" customHeight="1" x14ac:dyDescent="0.25">
      <c r="A26" s="82" t="s">
        <v>29</v>
      </c>
      <c r="B26" s="82"/>
      <c r="C26" s="65">
        <v>40</v>
      </c>
      <c r="D26" s="62">
        <v>3.2</v>
      </c>
      <c r="E26" s="62">
        <v>0.4</v>
      </c>
      <c r="F26" s="63">
        <v>22</v>
      </c>
      <c r="G26" s="63">
        <v>104</v>
      </c>
      <c r="H26" s="61">
        <v>0.14000000000000001</v>
      </c>
      <c r="I26" s="60"/>
      <c r="J26" s="60"/>
      <c r="K26" s="62">
        <v>0.6</v>
      </c>
      <c r="L26" s="63">
        <v>8</v>
      </c>
      <c r="M26" s="63">
        <v>26</v>
      </c>
      <c r="N26" s="62">
        <v>5.6</v>
      </c>
      <c r="O26" s="63">
        <v>1</v>
      </c>
      <c r="P26" s="8"/>
    </row>
    <row r="27" spans="1:16" ht="30" customHeight="1" x14ac:dyDescent="0.25">
      <c r="A27" s="82" t="s">
        <v>28</v>
      </c>
      <c r="B27" s="82"/>
      <c r="C27" s="65">
        <v>40</v>
      </c>
      <c r="D27" s="62">
        <v>3.2</v>
      </c>
      <c r="E27" s="62">
        <v>0.4</v>
      </c>
      <c r="F27" s="62">
        <v>18.399999999999999</v>
      </c>
      <c r="G27" s="63">
        <v>88</v>
      </c>
      <c r="H27" s="61">
        <v>0.16</v>
      </c>
      <c r="I27" s="60"/>
      <c r="J27" s="60"/>
      <c r="K27" s="61">
        <v>0.68</v>
      </c>
      <c r="L27" s="62">
        <v>11.6</v>
      </c>
      <c r="M27" s="63">
        <v>52</v>
      </c>
      <c r="N27" s="62">
        <v>16.8</v>
      </c>
      <c r="O27" s="62">
        <v>1.2</v>
      </c>
      <c r="P27" s="8"/>
    </row>
    <row r="28" spans="1:16" ht="18" customHeight="1" x14ac:dyDescent="0.25">
      <c r="A28" s="82" t="s">
        <v>51</v>
      </c>
      <c r="B28" s="82"/>
      <c r="C28" s="65">
        <v>125</v>
      </c>
      <c r="D28" s="62">
        <v>0.5</v>
      </c>
      <c r="E28" s="62">
        <v>0.5</v>
      </c>
      <c r="F28" s="61">
        <v>12.25</v>
      </c>
      <c r="G28" s="61">
        <v>58.75</v>
      </c>
      <c r="H28" s="61">
        <v>0.04</v>
      </c>
      <c r="I28" s="62">
        <v>12.5</v>
      </c>
      <c r="J28" s="61">
        <v>6.25</v>
      </c>
      <c r="K28" s="61">
        <v>0.25</v>
      </c>
      <c r="L28" s="63">
        <v>20</v>
      </c>
      <c r="M28" s="61">
        <v>13.75</v>
      </c>
      <c r="N28" s="61">
        <v>11.25</v>
      </c>
      <c r="O28" s="61">
        <v>2.75</v>
      </c>
      <c r="P28" s="8"/>
    </row>
    <row r="29" spans="1:16" x14ac:dyDescent="0.25">
      <c r="A29" s="83" t="s">
        <v>20</v>
      </c>
      <c r="B29" s="83"/>
      <c r="C29" s="83"/>
      <c r="D29" s="16">
        <f t="shared" ref="D29:O29" si="1">SUM(D22:D28)</f>
        <v>30.16</v>
      </c>
      <c r="E29" s="16">
        <f t="shared" si="1"/>
        <v>30.189999999999998</v>
      </c>
      <c r="F29" s="16">
        <f t="shared" si="1"/>
        <v>142.41</v>
      </c>
      <c r="G29" s="16">
        <f t="shared" si="1"/>
        <v>958.28000000000009</v>
      </c>
      <c r="H29" s="16">
        <f t="shared" si="1"/>
        <v>0.58000000000000007</v>
      </c>
      <c r="I29" s="16">
        <f t="shared" si="1"/>
        <v>44.75</v>
      </c>
      <c r="J29" s="17">
        <f t="shared" si="1"/>
        <v>273.04999999999995</v>
      </c>
      <c r="K29" s="16">
        <f t="shared" si="1"/>
        <v>6.4699999999999989</v>
      </c>
      <c r="L29" s="16">
        <f t="shared" si="1"/>
        <v>121.87999999999998</v>
      </c>
      <c r="M29" s="16">
        <f t="shared" si="1"/>
        <v>343.19</v>
      </c>
      <c r="N29" s="16">
        <f t="shared" si="1"/>
        <v>84.44</v>
      </c>
      <c r="O29" s="16">
        <f t="shared" si="1"/>
        <v>8.99</v>
      </c>
      <c r="P29" s="20">
        <v>112.04</v>
      </c>
    </row>
    <row r="31" spans="1:16" x14ac:dyDescent="0.25">
      <c r="B31" s="81" t="s">
        <v>27</v>
      </c>
      <c r="C31" s="81"/>
      <c r="D31" s="81"/>
      <c r="E31" s="81"/>
      <c r="F31" s="81"/>
      <c r="G31" s="81"/>
      <c r="H31" s="81"/>
    </row>
  </sheetData>
  <mergeCells count="36">
    <mergeCell ref="A15:B15"/>
    <mergeCell ref="A28:B28"/>
    <mergeCell ref="A14:B14"/>
    <mergeCell ref="A12:B12"/>
    <mergeCell ref="A13:B13"/>
    <mergeCell ref="A11:B11"/>
    <mergeCell ref="L8:O8"/>
    <mergeCell ref="A10:B10"/>
    <mergeCell ref="A8:B9"/>
    <mergeCell ref="C8:C9"/>
    <mergeCell ref="D8:F8"/>
    <mergeCell ref="G8:G9"/>
    <mergeCell ref="H8:K8"/>
    <mergeCell ref="A3:P3"/>
    <mergeCell ref="A5:P5"/>
    <mergeCell ref="C6:L6"/>
    <mergeCell ref="F7:J7"/>
    <mergeCell ref="A1:C1"/>
    <mergeCell ref="G1:P1"/>
    <mergeCell ref="A16:C16"/>
    <mergeCell ref="C18:L18"/>
    <mergeCell ref="F19:J19"/>
    <mergeCell ref="A20:B21"/>
    <mergeCell ref="C20:C21"/>
    <mergeCell ref="D20:F20"/>
    <mergeCell ref="G20:G21"/>
    <mergeCell ref="H20:K20"/>
    <mergeCell ref="L20:O20"/>
    <mergeCell ref="B31:H31"/>
    <mergeCell ref="A22:B22"/>
    <mergeCell ref="A23:B23"/>
    <mergeCell ref="A25:B25"/>
    <mergeCell ref="A26:B26"/>
    <mergeCell ref="A29:C29"/>
    <mergeCell ref="A24:B24"/>
    <mergeCell ref="A27:B2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A7" workbookViewId="0">
      <selection activeCell="S18" sqref="S18"/>
    </sheetView>
  </sheetViews>
  <sheetFormatPr defaultRowHeight="15" x14ac:dyDescent="0.25"/>
  <cols>
    <col min="2" max="2" width="11" customWidth="1"/>
    <col min="3" max="3" width="6.7109375" customWidth="1"/>
    <col min="4" max="4" width="5.7109375" customWidth="1"/>
    <col min="5" max="5" width="6.5703125" customWidth="1"/>
    <col min="6" max="6" width="6.28515625" customWidth="1"/>
    <col min="7" max="8" width="6.7109375" customWidth="1"/>
    <col min="9" max="10" width="5.5703125" customWidth="1"/>
    <col min="11" max="11" width="5.85546875" customWidth="1"/>
    <col min="12" max="12" width="5.7109375" customWidth="1"/>
    <col min="13" max="13" width="6" customWidth="1"/>
    <col min="14" max="14" width="5.5703125" customWidth="1"/>
    <col min="15" max="16" width="6.5703125" customWidth="1"/>
  </cols>
  <sheetData>
    <row r="1" spans="1:16" ht="54.75" customHeight="1" x14ac:dyDescent="0.3">
      <c r="A1" s="72" t="s">
        <v>30</v>
      </c>
      <c r="B1" s="72"/>
      <c r="C1" s="72"/>
      <c r="D1" s="52"/>
      <c r="E1" s="52"/>
      <c r="F1" s="52"/>
      <c r="G1" s="72" t="s">
        <v>32</v>
      </c>
      <c r="H1" s="72"/>
      <c r="I1" s="72"/>
      <c r="J1" s="72"/>
      <c r="K1" s="72"/>
      <c r="L1" s="72"/>
      <c r="M1" s="72"/>
      <c r="N1" s="72"/>
      <c r="O1" s="72"/>
      <c r="P1" s="72"/>
    </row>
    <row r="2" spans="1:16" ht="24.75" customHeight="1" x14ac:dyDescent="0.3">
      <c r="A2" s="53"/>
      <c r="B2" s="53"/>
      <c r="C2" s="53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27.75" customHeight="1" x14ac:dyDescent="0.3">
      <c r="A3" s="53"/>
      <c r="B3" s="53"/>
      <c r="C3" s="72" t="s">
        <v>25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3"/>
      <c r="P3" s="53"/>
    </row>
    <row r="4" spans="1:16" ht="20.25" customHeight="1" x14ac:dyDescent="0.3">
      <c r="A4" s="95" t="s">
        <v>61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14.4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22.5" customHeight="1" x14ac:dyDescent="0.25">
      <c r="A6" s="1"/>
      <c r="B6" s="1"/>
      <c r="C6" s="24"/>
      <c r="D6" s="24"/>
      <c r="E6" s="4"/>
      <c r="F6" s="1"/>
      <c r="G6" s="2"/>
      <c r="H6" s="3"/>
      <c r="I6" s="3"/>
      <c r="J6" s="2"/>
      <c r="K6" s="2"/>
      <c r="L6" s="2"/>
      <c r="M6" s="2"/>
      <c r="N6" s="2"/>
      <c r="O6" s="2"/>
      <c r="P6" s="2"/>
    </row>
    <row r="7" spans="1:16" ht="24" customHeight="1" x14ac:dyDescent="0.25">
      <c r="A7" s="74" t="s">
        <v>0</v>
      </c>
      <c r="B7" s="74"/>
      <c r="C7" s="74" t="s">
        <v>1</v>
      </c>
      <c r="D7" s="76" t="s">
        <v>2</v>
      </c>
      <c r="E7" s="76"/>
      <c r="F7" s="76"/>
      <c r="G7" s="74" t="s">
        <v>3</v>
      </c>
      <c r="H7" s="76" t="s">
        <v>4</v>
      </c>
      <c r="I7" s="76"/>
      <c r="J7" s="76"/>
      <c r="K7" s="76"/>
      <c r="L7" s="76" t="s">
        <v>5</v>
      </c>
      <c r="M7" s="76"/>
      <c r="N7" s="76"/>
      <c r="O7" s="76"/>
      <c r="P7" s="6" t="s">
        <v>18</v>
      </c>
    </row>
    <row r="8" spans="1:16" ht="23.25" customHeight="1" x14ac:dyDescent="0.25">
      <c r="A8" s="78"/>
      <c r="B8" s="79"/>
      <c r="C8" s="75"/>
      <c r="D8" s="6" t="s">
        <v>6</v>
      </c>
      <c r="E8" s="6" t="s">
        <v>7</v>
      </c>
      <c r="F8" s="6" t="s">
        <v>8</v>
      </c>
      <c r="G8" s="75"/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/>
    </row>
    <row r="9" spans="1:16" ht="18.75" customHeight="1" x14ac:dyDescent="0.25">
      <c r="A9" s="96" t="s">
        <v>38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3"/>
    </row>
    <row r="10" spans="1:16" ht="30" customHeight="1" x14ac:dyDescent="0.25">
      <c r="A10" s="82" t="s">
        <v>54</v>
      </c>
      <c r="B10" s="82"/>
      <c r="C10" s="65">
        <v>180</v>
      </c>
      <c r="D10" s="61">
        <v>15.21</v>
      </c>
      <c r="E10" s="61">
        <v>21.15</v>
      </c>
      <c r="F10" s="61">
        <v>37.28</v>
      </c>
      <c r="G10" s="61">
        <v>399.67</v>
      </c>
      <c r="H10" s="61">
        <v>0.11</v>
      </c>
      <c r="I10" s="61">
        <v>3.97</v>
      </c>
      <c r="J10" s="61">
        <v>247.98</v>
      </c>
      <c r="K10" s="61">
        <v>5.21</v>
      </c>
      <c r="L10" s="61">
        <v>22.42</v>
      </c>
      <c r="M10" s="61">
        <v>182.84</v>
      </c>
      <c r="N10" s="61">
        <v>42.29</v>
      </c>
      <c r="O10" s="61">
        <v>1.51</v>
      </c>
      <c r="P10" s="8"/>
    </row>
    <row r="11" spans="1:16" ht="17.25" customHeight="1" x14ac:dyDescent="0.25">
      <c r="A11" s="82" t="s">
        <v>55</v>
      </c>
      <c r="B11" s="82"/>
      <c r="C11" s="65">
        <v>10</v>
      </c>
      <c r="D11" s="61">
        <v>0.08</v>
      </c>
      <c r="E11" s="61">
        <v>7.25</v>
      </c>
      <c r="F11" s="61">
        <v>0.13</v>
      </c>
      <c r="G11" s="62">
        <v>66.099999999999994</v>
      </c>
      <c r="H11" s="60"/>
      <c r="I11" s="60"/>
      <c r="J11" s="63">
        <v>45</v>
      </c>
      <c r="K11" s="62">
        <v>0.1</v>
      </c>
      <c r="L11" s="62">
        <v>2.4</v>
      </c>
      <c r="M11" s="63">
        <v>3</v>
      </c>
      <c r="N11" s="60"/>
      <c r="O11" s="61">
        <v>0.02</v>
      </c>
      <c r="P11" s="8"/>
    </row>
    <row r="12" spans="1:16" ht="17.25" customHeight="1" x14ac:dyDescent="0.25">
      <c r="A12" s="82" t="s">
        <v>56</v>
      </c>
      <c r="B12" s="82"/>
      <c r="C12" s="65">
        <v>10</v>
      </c>
      <c r="D12" s="61">
        <v>2.63</v>
      </c>
      <c r="E12" s="61">
        <v>2.66</v>
      </c>
      <c r="F12" s="60"/>
      <c r="G12" s="63">
        <v>35</v>
      </c>
      <c r="H12" s="60"/>
      <c r="I12" s="61">
        <v>7.0000000000000007E-2</v>
      </c>
      <c r="J12" s="62">
        <v>23.8</v>
      </c>
      <c r="K12" s="61">
        <v>0.04</v>
      </c>
      <c r="L12" s="63">
        <v>100</v>
      </c>
      <c r="M12" s="63">
        <v>60</v>
      </c>
      <c r="N12" s="62">
        <v>5.5</v>
      </c>
      <c r="O12" s="61">
        <v>7.0000000000000007E-2</v>
      </c>
      <c r="P12" s="8"/>
    </row>
    <row r="13" spans="1:16" ht="45" customHeight="1" x14ac:dyDescent="0.25">
      <c r="A13" s="82" t="s">
        <v>29</v>
      </c>
      <c r="B13" s="82"/>
      <c r="C13" s="65">
        <v>30</v>
      </c>
      <c r="D13" s="62">
        <v>2.4</v>
      </c>
      <c r="E13" s="62">
        <v>0.3</v>
      </c>
      <c r="F13" s="62">
        <v>16.5</v>
      </c>
      <c r="G13" s="63">
        <v>78</v>
      </c>
      <c r="H13" s="62">
        <v>0.1</v>
      </c>
      <c r="I13" s="60"/>
      <c r="J13" s="60"/>
      <c r="K13" s="61">
        <v>0.45</v>
      </c>
      <c r="L13" s="63">
        <v>6</v>
      </c>
      <c r="M13" s="62">
        <v>19.5</v>
      </c>
      <c r="N13" s="62">
        <v>4.2</v>
      </c>
      <c r="O13" s="61">
        <v>0.75</v>
      </c>
      <c r="P13" s="8"/>
    </row>
    <row r="14" spans="1:16" ht="30.75" customHeight="1" x14ac:dyDescent="0.25">
      <c r="A14" s="82" t="s">
        <v>59</v>
      </c>
      <c r="B14" s="82"/>
      <c r="C14" s="65">
        <v>200</v>
      </c>
      <c r="D14" s="60"/>
      <c r="E14" s="60"/>
      <c r="F14" s="62">
        <v>9.6999999999999993</v>
      </c>
      <c r="G14" s="63">
        <v>39</v>
      </c>
      <c r="H14" s="61">
        <v>0.15</v>
      </c>
      <c r="I14" s="63">
        <v>10</v>
      </c>
      <c r="J14" s="60"/>
      <c r="K14" s="60"/>
      <c r="L14" s="60"/>
      <c r="M14" s="60"/>
      <c r="N14" s="60"/>
      <c r="O14" s="60"/>
      <c r="P14" s="8"/>
    </row>
    <row r="15" spans="1:16" ht="19.5" customHeight="1" x14ac:dyDescent="0.25">
      <c r="A15" s="82" t="s">
        <v>51</v>
      </c>
      <c r="B15" s="82"/>
      <c r="C15" s="65">
        <v>125</v>
      </c>
      <c r="D15" s="62">
        <v>0.5</v>
      </c>
      <c r="E15" s="62">
        <v>0.5</v>
      </c>
      <c r="F15" s="61">
        <v>12.25</v>
      </c>
      <c r="G15" s="61">
        <v>58.75</v>
      </c>
      <c r="H15" s="61">
        <v>0.04</v>
      </c>
      <c r="I15" s="62">
        <v>12.5</v>
      </c>
      <c r="J15" s="61">
        <v>6.25</v>
      </c>
      <c r="K15" s="61">
        <v>0.25</v>
      </c>
      <c r="L15" s="63">
        <v>20</v>
      </c>
      <c r="M15" s="61">
        <v>13.75</v>
      </c>
      <c r="N15" s="61">
        <v>11.25</v>
      </c>
      <c r="O15" s="61">
        <v>2.75</v>
      </c>
      <c r="P15" s="8"/>
    </row>
    <row r="16" spans="1:16" ht="12.75" customHeight="1" x14ac:dyDescent="0.25">
      <c r="A16" s="83" t="s">
        <v>19</v>
      </c>
      <c r="B16" s="83"/>
      <c r="C16" s="83"/>
      <c r="D16" s="16">
        <f t="shared" ref="D16:O16" si="0">SUM(D10:D15)</f>
        <v>20.82</v>
      </c>
      <c r="E16" s="16">
        <f t="shared" si="0"/>
        <v>31.86</v>
      </c>
      <c r="F16" s="16">
        <f t="shared" si="0"/>
        <v>75.86</v>
      </c>
      <c r="G16" s="16">
        <f t="shared" si="0"/>
        <v>676.52</v>
      </c>
      <c r="H16" s="16">
        <f t="shared" si="0"/>
        <v>0.39999999999999997</v>
      </c>
      <c r="I16" s="16">
        <f t="shared" si="0"/>
        <v>26.54</v>
      </c>
      <c r="J16" s="16">
        <f t="shared" si="0"/>
        <v>323.03000000000003</v>
      </c>
      <c r="K16" s="16">
        <f t="shared" si="0"/>
        <v>6.05</v>
      </c>
      <c r="L16" s="16">
        <f t="shared" si="0"/>
        <v>150.82</v>
      </c>
      <c r="M16" s="18">
        <f t="shared" si="0"/>
        <v>279.09000000000003</v>
      </c>
      <c r="N16" s="16">
        <f t="shared" si="0"/>
        <v>63.24</v>
      </c>
      <c r="O16" s="16">
        <f t="shared" si="0"/>
        <v>5.0999999999999996</v>
      </c>
      <c r="P16" s="15"/>
    </row>
    <row r="17" spans="1:16" ht="23.25" customHeight="1" x14ac:dyDescent="0.25">
      <c r="A17" s="92" t="s">
        <v>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4"/>
      <c r="P17" s="14"/>
    </row>
    <row r="18" spans="1:16" ht="32.25" customHeight="1" x14ac:dyDescent="0.25">
      <c r="A18" s="82" t="s">
        <v>48</v>
      </c>
      <c r="B18" s="82"/>
      <c r="C18" s="64" t="s">
        <v>45</v>
      </c>
      <c r="D18" s="61">
        <v>2.0299999999999998</v>
      </c>
      <c r="E18" s="62">
        <v>5.7</v>
      </c>
      <c r="F18" s="61">
        <v>9.11</v>
      </c>
      <c r="G18" s="61">
        <v>96.86</v>
      </c>
      <c r="H18" s="61">
        <v>7.0000000000000007E-2</v>
      </c>
      <c r="I18" s="61">
        <v>30.04</v>
      </c>
      <c r="J18" s="62">
        <v>213.1</v>
      </c>
      <c r="K18" s="61">
        <v>1.93</v>
      </c>
      <c r="L18" s="61">
        <v>45.28</v>
      </c>
      <c r="M18" s="61">
        <v>50.38</v>
      </c>
      <c r="N18" s="61">
        <v>21.22</v>
      </c>
      <c r="O18" s="61">
        <v>0.77</v>
      </c>
      <c r="P18" s="8"/>
    </row>
    <row r="19" spans="1:16" ht="18" customHeight="1" x14ac:dyDescent="0.25">
      <c r="A19" s="82" t="s">
        <v>49</v>
      </c>
      <c r="B19" s="82"/>
      <c r="C19" s="64" t="s">
        <v>46</v>
      </c>
      <c r="D19" s="61">
        <v>13.78</v>
      </c>
      <c r="E19" s="61">
        <v>15.03</v>
      </c>
      <c r="F19" s="61">
        <v>3.18</v>
      </c>
      <c r="G19" s="61">
        <v>203.03</v>
      </c>
      <c r="H19" s="61">
        <v>0.06</v>
      </c>
      <c r="I19" s="61">
        <v>2.21</v>
      </c>
      <c r="J19" s="62">
        <v>8.6999999999999993</v>
      </c>
      <c r="K19" s="61">
        <v>1.96</v>
      </c>
      <c r="L19" s="61">
        <v>16.88</v>
      </c>
      <c r="M19" s="61">
        <v>143.25</v>
      </c>
      <c r="N19" s="61">
        <v>19.18</v>
      </c>
      <c r="O19" s="61">
        <v>2.14</v>
      </c>
      <c r="P19" s="8"/>
    </row>
    <row r="20" spans="1:16" ht="47.25" customHeight="1" x14ac:dyDescent="0.25">
      <c r="A20" s="82" t="s">
        <v>60</v>
      </c>
      <c r="B20" s="82"/>
      <c r="C20" s="64" t="s">
        <v>40</v>
      </c>
      <c r="D20" s="61">
        <v>7.01</v>
      </c>
      <c r="E20" s="61">
        <v>8.07</v>
      </c>
      <c r="F20" s="61">
        <v>44.55</v>
      </c>
      <c r="G20" s="61">
        <v>279.04000000000002</v>
      </c>
      <c r="H20" s="61">
        <v>0.11</v>
      </c>
      <c r="I20" s="60"/>
      <c r="J20" s="63">
        <v>45</v>
      </c>
      <c r="K20" s="61">
        <v>1.05</v>
      </c>
      <c r="L20" s="61">
        <v>19.52</v>
      </c>
      <c r="M20" s="61">
        <v>57.81</v>
      </c>
      <c r="N20" s="61">
        <v>10.39</v>
      </c>
      <c r="O20" s="61">
        <v>1.07</v>
      </c>
      <c r="P20" s="9"/>
    </row>
    <row r="21" spans="1:16" ht="32.25" customHeight="1" x14ac:dyDescent="0.25">
      <c r="A21" s="82" t="s">
        <v>50</v>
      </c>
      <c r="B21" s="82"/>
      <c r="C21" s="65">
        <v>200</v>
      </c>
      <c r="D21" s="61">
        <v>0.44</v>
      </c>
      <c r="E21" s="61">
        <v>0.09</v>
      </c>
      <c r="F21" s="61">
        <v>32.92</v>
      </c>
      <c r="G21" s="62">
        <v>128.6</v>
      </c>
      <c r="H21" s="60"/>
      <c r="I21" s="60"/>
      <c r="J21" s="60"/>
      <c r="K21" s="60"/>
      <c r="L21" s="62">
        <v>0.6</v>
      </c>
      <c r="M21" s="60"/>
      <c r="N21" s="60"/>
      <c r="O21" s="61">
        <v>0.06</v>
      </c>
      <c r="P21" s="8"/>
    </row>
    <row r="22" spans="1:16" ht="43.5" customHeight="1" x14ac:dyDescent="0.25">
      <c r="A22" s="82" t="s">
        <v>29</v>
      </c>
      <c r="B22" s="82"/>
      <c r="C22" s="65">
        <v>40</v>
      </c>
      <c r="D22" s="62">
        <v>3.2</v>
      </c>
      <c r="E22" s="62">
        <v>0.4</v>
      </c>
      <c r="F22" s="63">
        <v>22</v>
      </c>
      <c r="G22" s="63">
        <v>104</v>
      </c>
      <c r="H22" s="61">
        <v>0.14000000000000001</v>
      </c>
      <c r="I22" s="60"/>
      <c r="J22" s="60"/>
      <c r="K22" s="62">
        <v>0.6</v>
      </c>
      <c r="L22" s="63">
        <v>8</v>
      </c>
      <c r="M22" s="63">
        <v>26</v>
      </c>
      <c r="N22" s="62">
        <v>5.6</v>
      </c>
      <c r="O22" s="63">
        <v>1</v>
      </c>
      <c r="P22" s="8"/>
    </row>
    <row r="23" spans="1:16" ht="33.75" customHeight="1" x14ac:dyDescent="0.25">
      <c r="A23" s="82" t="s">
        <v>28</v>
      </c>
      <c r="B23" s="82"/>
      <c r="C23" s="65">
        <v>40</v>
      </c>
      <c r="D23" s="62">
        <v>3.2</v>
      </c>
      <c r="E23" s="62">
        <v>0.4</v>
      </c>
      <c r="F23" s="62">
        <v>18.399999999999999</v>
      </c>
      <c r="G23" s="63">
        <v>88</v>
      </c>
      <c r="H23" s="61">
        <v>0.16</v>
      </c>
      <c r="I23" s="60"/>
      <c r="J23" s="60"/>
      <c r="K23" s="61">
        <v>0.68</v>
      </c>
      <c r="L23" s="62">
        <v>11.6</v>
      </c>
      <c r="M23" s="63">
        <v>52</v>
      </c>
      <c r="N23" s="62">
        <v>16.8</v>
      </c>
      <c r="O23" s="62">
        <v>1.2</v>
      </c>
      <c r="P23" s="8"/>
    </row>
    <row r="24" spans="1:16" ht="17.25" customHeight="1" x14ac:dyDescent="0.25">
      <c r="A24" s="83" t="s">
        <v>20</v>
      </c>
      <c r="B24" s="83"/>
      <c r="C24" s="83"/>
      <c r="D24" s="16">
        <f t="shared" ref="D24:O24" si="1">SUM(D18:D23)</f>
        <v>29.66</v>
      </c>
      <c r="E24" s="16">
        <f t="shared" si="1"/>
        <v>29.689999999999998</v>
      </c>
      <c r="F24" s="16">
        <f t="shared" si="1"/>
        <v>130.16</v>
      </c>
      <c r="G24" s="16">
        <f t="shared" si="1"/>
        <v>899.53000000000009</v>
      </c>
      <c r="H24" s="16">
        <f t="shared" si="1"/>
        <v>0.54</v>
      </c>
      <c r="I24" s="16">
        <f t="shared" si="1"/>
        <v>32.25</v>
      </c>
      <c r="J24" s="17">
        <f t="shared" si="1"/>
        <v>266.79999999999995</v>
      </c>
      <c r="K24" s="16">
        <f t="shared" si="1"/>
        <v>6.2199999999999989</v>
      </c>
      <c r="L24" s="16">
        <f t="shared" si="1"/>
        <v>101.87999999999998</v>
      </c>
      <c r="M24" s="16">
        <f t="shared" si="1"/>
        <v>329.44</v>
      </c>
      <c r="N24" s="16">
        <f t="shared" si="1"/>
        <v>73.19</v>
      </c>
      <c r="O24" s="16">
        <f t="shared" si="1"/>
        <v>6.24</v>
      </c>
      <c r="P24" s="20">
        <v>186.93</v>
      </c>
    </row>
    <row r="26" spans="1:16" ht="19.149999999999999" customHeight="1" x14ac:dyDescent="0.25">
      <c r="A26" s="81" t="s">
        <v>27</v>
      </c>
      <c r="B26" s="81"/>
      <c r="C26" s="81"/>
      <c r="D26" s="81"/>
      <c r="E26" s="81"/>
      <c r="F26" s="81"/>
      <c r="G26" s="81"/>
    </row>
  </sheetData>
  <mergeCells count="27">
    <mergeCell ref="A26:G26"/>
    <mergeCell ref="L7:O7"/>
    <mergeCell ref="A4:P4"/>
    <mergeCell ref="A7:B8"/>
    <mergeCell ref="C7:C8"/>
    <mergeCell ref="D7:F7"/>
    <mergeCell ref="G7:G8"/>
    <mergeCell ref="H7:K7"/>
    <mergeCell ref="A24:C24"/>
    <mergeCell ref="A9:O9"/>
    <mergeCell ref="A19:B19"/>
    <mergeCell ref="A20:B20"/>
    <mergeCell ref="A21:B21"/>
    <mergeCell ref="A22:B22"/>
    <mergeCell ref="A18:B18"/>
    <mergeCell ref="A1:C1"/>
    <mergeCell ref="G1:P1"/>
    <mergeCell ref="C3:N3"/>
    <mergeCell ref="A23:B23"/>
    <mergeCell ref="A10:B10"/>
    <mergeCell ref="A11:B11"/>
    <mergeCell ref="A12:B12"/>
    <mergeCell ref="A13:B13"/>
    <mergeCell ref="A16:C16"/>
    <mergeCell ref="A17:O17"/>
    <mergeCell ref="A14:B14"/>
    <mergeCell ref="A15:B15"/>
  </mergeCell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A4" workbookViewId="0">
      <selection activeCell="A18" sqref="A18:O23"/>
    </sheetView>
  </sheetViews>
  <sheetFormatPr defaultRowHeight="15" x14ac:dyDescent="0.25"/>
  <cols>
    <col min="2" max="2" width="14.140625" customWidth="1"/>
    <col min="3" max="3" width="8.85546875" customWidth="1"/>
    <col min="4" max="4" width="6.140625" customWidth="1"/>
    <col min="5" max="5" width="6" customWidth="1"/>
    <col min="6" max="6" width="6.28515625" customWidth="1"/>
    <col min="7" max="8" width="6.7109375" customWidth="1"/>
    <col min="9" max="9" width="6.28515625" customWidth="1"/>
    <col min="10" max="10" width="5.5703125" customWidth="1"/>
    <col min="11" max="11" width="5.85546875" customWidth="1"/>
    <col min="12" max="12" width="5.7109375" customWidth="1"/>
    <col min="13" max="13" width="5.5703125" customWidth="1"/>
    <col min="14" max="14" width="5.7109375" customWidth="1"/>
    <col min="15" max="16" width="6.5703125" customWidth="1"/>
  </cols>
  <sheetData>
    <row r="1" spans="1:16" ht="61.5" customHeight="1" x14ac:dyDescent="0.3">
      <c r="A1" s="72" t="s">
        <v>30</v>
      </c>
      <c r="B1" s="72"/>
      <c r="C1" s="72"/>
      <c r="D1" s="52"/>
      <c r="E1" s="52"/>
      <c r="F1" s="52"/>
      <c r="G1" s="72" t="s">
        <v>32</v>
      </c>
      <c r="H1" s="72"/>
      <c r="I1" s="72"/>
      <c r="J1" s="72"/>
      <c r="K1" s="72"/>
      <c r="L1" s="72"/>
      <c r="M1" s="72"/>
      <c r="N1" s="72"/>
      <c r="O1" s="72"/>
      <c r="P1" s="72"/>
    </row>
    <row r="2" spans="1:16" ht="27" customHeight="1" x14ac:dyDescent="0.3">
      <c r="A2" s="57"/>
      <c r="B2" s="57"/>
      <c r="C2" s="57"/>
      <c r="D2" s="52"/>
      <c r="E2" s="52"/>
      <c r="F2" s="52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22.5" customHeight="1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4.25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</row>
    <row r="5" spans="1:16" ht="21" customHeight="1" x14ac:dyDescent="0.3">
      <c r="A5" s="73" t="s">
        <v>71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ht="15" customHeight="1" x14ac:dyDescent="0.25">
      <c r="A6" s="1"/>
      <c r="B6" s="1"/>
      <c r="C6" s="107"/>
      <c r="D6" s="107"/>
      <c r="E6" s="4"/>
      <c r="F6" s="1"/>
      <c r="G6" s="5"/>
      <c r="H6" s="107"/>
      <c r="I6" s="107"/>
      <c r="J6" s="108"/>
      <c r="K6" s="108"/>
      <c r="L6" s="108"/>
      <c r="M6" s="108"/>
      <c r="N6" s="108"/>
      <c r="O6" s="108"/>
      <c r="P6" s="5"/>
    </row>
    <row r="7" spans="1:16" ht="14.45" customHeight="1" x14ac:dyDescent="0.25">
      <c r="A7" s="74" t="s">
        <v>0</v>
      </c>
      <c r="B7" s="74"/>
      <c r="C7" s="74" t="s">
        <v>1</v>
      </c>
      <c r="D7" s="76" t="s">
        <v>2</v>
      </c>
      <c r="E7" s="76"/>
      <c r="F7" s="76"/>
      <c r="G7" s="74" t="s">
        <v>3</v>
      </c>
      <c r="H7" s="76" t="s">
        <v>4</v>
      </c>
      <c r="I7" s="76"/>
      <c r="J7" s="76"/>
      <c r="K7" s="76"/>
      <c r="L7" s="76" t="s">
        <v>5</v>
      </c>
      <c r="M7" s="76"/>
      <c r="N7" s="76"/>
      <c r="O7" s="76"/>
      <c r="P7" s="6" t="s">
        <v>18</v>
      </c>
    </row>
    <row r="8" spans="1:16" ht="30" customHeight="1" x14ac:dyDescent="0.25">
      <c r="A8" s="78"/>
      <c r="B8" s="79"/>
      <c r="C8" s="75"/>
      <c r="D8" s="6" t="s">
        <v>6</v>
      </c>
      <c r="E8" s="6" t="s">
        <v>7</v>
      </c>
      <c r="F8" s="6" t="s">
        <v>8</v>
      </c>
      <c r="G8" s="75"/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/>
    </row>
    <row r="9" spans="1:16" ht="16.5" customHeight="1" x14ac:dyDescent="0.25">
      <c r="A9" s="101" t="s">
        <v>21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3"/>
      <c r="P9" s="13"/>
    </row>
    <row r="10" spans="1:16" ht="16.5" customHeight="1" x14ac:dyDescent="0.25">
      <c r="A10" s="115" t="s">
        <v>54</v>
      </c>
      <c r="B10" s="115"/>
      <c r="C10" s="120">
        <v>200</v>
      </c>
      <c r="D10" s="117">
        <v>16.899999999999999</v>
      </c>
      <c r="E10" s="117">
        <v>23.5</v>
      </c>
      <c r="F10" s="71">
        <v>41.47</v>
      </c>
      <c r="G10" s="71">
        <v>444.28</v>
      </c>
      <c r="H10" s="71">
        <v>0.12</v>
      </c>
      <c r="I10" s="71">
        <v>4.42</v>
      </c>
      <c r="J10" s="117">
        <v>275.60000000000002</v>
      </c>
      <c r="K10" s="71">
        <v>5.79</v>
      </c>
      <c r="L10" s="71">
        <v>24.92</v>
      </c>
      <c r="M10" s="71">
        <v>203.25</v>
      </c>
      <c r="N10" s="71">
        <v>47.03</v>
      </c>
      <c r="O10" s="71">
        <v>1.68</v>
      </c>
      <c r="P10" s="8"/>
    </row>
    <row r="11" spans="1:16" ht="15" customHeight="1" x14ac:dyDescent="0.25">
      <c r="A11" s="115" t="s">
        <v>36</v>
      </c>
      <c r="B11" s="115"/>
      <c r="C11" s="120">
        <v>200</v>
      </c>
      <c r="D11" s="118"/>
      <c r="E11" s="118"/>
      <c r="F11" s="71">
        <v>9.98</v>
      </c>
      <c r="G11" s="117">
        <v>39.9</v>
      </c>
      <c r="H11" s="118"/>
      <c r="I11" s="118"/>
      <c r="J11" s="118"/>
      <c r="K11" s="118"/>
      <c r="L11" s="117">
        <v>0.3</v>
      </c>
      <c r="M11" s="118"/>
      <c r="N11" s="118"/>
      <c r="O11" s="71">
        <v>0.03</v>
      </c>
      <c r="P11" s="8"/>
    </row>
    <row r="12" spans="1:16" ht="43.5" customHeight="1" x14ac:dyDescent="0.25">
      <c r="A12" s="115" t="s">
        <v>29</v>
      </c>
      <c r="B12" s="115"/>
      <c r="C12" s="120">
        <v>60</v>
      </c>
      <c r="D12" s="117">
        <v>4.8</v>
      </c>
      <c r="E12" s="117">
        <v>0.6</v>
      </c>
      <c r="F12" s="119">
        <v>33</v>
      </c>
      <c r="G12" s="119">
        <v>156</v>
      </c>
      <c r="H12" s="117">
        <v>0.2</v>
      </c>
      <c r="I12" s="118"/>
      <c r="J12" s="118"/>
      <c r="K12" s="117">
        <v>0.9</v>
      </c>
      <c r="L12" s="119">
        <v>12</v>
      </c>
      <c r="M12" s="119">
        <v>39</v>
      </c>
      <c r="N12" s="117">
        <v>8.4</v>
      </c>
      <c r="O12" s="117">
        <v>1.5</v>
      </c>
      <c r="P12" s="8"/>
    </row>
    <row r="13" spans="1:16" ht="19.5" customHeight="1" x14ac:dyDescent="0.25">
      <c r="A13" s="115" t="s">
        <v>69</v>
      </c>
      <c r="B13" s="115"/>
      <c r="C13" s="120">
        <v>10</v>
      </c>
      <c r="D13" s="71">
        <v>0.08</v>
      </c>
      <c r="E13" s="71">
        <v>7.25</v>
      </c>
      <c r="F13" s="71">
        <v>0.13</v>
      </c>
      <c r="G13" s="117">
        <v>66.099999999999994</v>
      </c>
      <c r="H13" s="118"/>
      <c r="I13" s="118"/>
      <c r="J13" s="119">
        <v>45</v>
      </c>
      <c r="K13" s="117">
        <v>0.1</v>
      </c>
      <c r="L13" s="117">
        <v>2.4</v>
      </c>
      <c r="M13" s="119">
        <v>3</v>
      </c>
      <c r="N13" s="118"/>
      <c r="O13" s="71">
        <v>0.02</v>
      </c>
      <c r="P13" s="8"/>
    </row>
    <row r="14" spans="1:16" ht="17.25" customHeight="1" x14ac:dyDescent="0.25">
      <c r="A14" s="115" t="s">
        <v>70</v>
      </c>
      <c r="B14" s="115"/>
      <c r="C14" s="120">
        <v>10</v>
      </c>
      <c r="D14" s="71">
        <v>2.63</v>
      </c>
      <c r="E14" s="71">
        <v>2.66</v>
      </c>
      <c r="F14" s="118"/>
      <c r="G14" s="119">
        <v>35</v>
      </c>
      <c r="H14" s="118"/>
      <c r="I14" s="71">
        <v>7.0000000000000007E-2</v>
      </c>
      <c r="J14" s="117">
        <v>23.8</v>
      </c>
      <c r="K14" s="71">
        <v>0.04</v>
      </c>
      <c r="L14" s="119">
        <v>100</v>
      </c>
      <c r="M14" s="119">
        <v>60</v>
      </c>
      <c r="N14" s="117">
        <v>5.5</v>
      </c>
      <c r="O14" s="71">
        <v>7.0000000000000007E-2</v>
      </c>
      <c r="P14" s="8"/>
    </row>
    <row r="15" spans="1:16" ht="16.5" customHeight="1" x14ac:dyDescent="0.25">
      <c r="A15" s="115" t="s">
        <v>51</v>
      </c>
      <c r="B15" s="115"/>
      <c r="C15" s="120">
        <v>125</v>
      </c>
      <c r="D15" s="117">
        <v>0.5</v>
      </c>
      <c r="E15" s="117">
        <v>0.5</v>
      </c>
      <c r="F15" s="71">
        <v>12.25</v>
      </c>
      <c r="G15" s="71">
        <v>58.75</v>
      </c>
      <c r="H15" s="71">
        <v>0.04</v>
      </c>
      <c r="I15" s="117">
        <v>12.5</v>
      </c>
      <c r="J15" s="71">
        <v>6.25</v>
      </c>
      <c r="K15" s="71">
        <v>0.25</v>
      </c>
      <c r="L15" s="119">
        <v>20</v>
      </c>
      <c r="M15" s="71">
        <v>13.75</v>
      </c>
      <c r="N15" s="71">
        <v>11.25</v>
      </c>
      <c r="O15" s="71">
        <v>2.75</v>
      </c>
      <c r="P15" s="8"/>
    </row>
    <row r="16" spans="1:16" ht="17.25" customHeight="1" x14ac:dyDescent="0.25">
      <c r="A16" s="83" t="s">
        <v>20</v>
      </c>
      <c r="B16" s="83"/>
      <c r="C16" s="83"/>
      <c r="D16" s="50">
        <f t="shared" ref="D16:O16" si="0">SUM(D10:D14)</f>
        <v>24.409999999999997</v>
      </c>
      <c r="E16" s="50">
        <f t="shared" si="0"/>
        <v>34.010000000000005</v>
      </c>
      <c r="F16" s="50">
        <f t="shared" si="0"/>
        <v>84.58</v>
      </c>
      <c r="G16" s="50">
        <f t="shared" si="0"/>
        <v>741.28</v>
      </c>
      <c r="H16" s="50">
        <f t="shared" si="0"/>
        <v>0.32</v>
      </c>
      <c r="I16" s="50">
        <f t="shared" si="0"/>
        <v>4.49</v>
      </c>
      <c r="J16" s="50">
        <f t="shared" si="0"/>
        <v>344.40000000000003</v>
      </c>
      <c r="K16" s="50">
        <f t="shared" si="0"/>
        <v>6.83</v>
      </c>
      <c r="L16" s="50">
        <f t="shared" si="0"/>
        <v>139.62</v>
      </c>
      <c r="M16" s="50">
        <f t="shared" si="0"/>
        <v>305.25</v>
      </c>
      <c r="N16" s="50">
        <f t="shared" si="0"/>
        <v>60.93</v>
      </c>
      <c r="O16" s="50">
        <f t="shared" si="0"/>
        <v>3.3</v>
      </c>
      <c r="P16" s="20">
        <v>65</v>
      </c>
    </row>
    <row r="17" spans="1:16" ht="18.75" customHeight="1" x14ac:dyDescent="0.25">
      <c r="A17" s="104" t="s">
        <v>22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6"/>
      <c r="P17" s="14"/>
    </row>
    <row r="18" spans="1:16" ht="30" customHeight="1" x14ac:dyDescent="0.25">
      <c r="A18" s="115" t="s">
        <v>65</v>
      </c>
      <c r="B18" s="115"/>
      <c r="C18" s="116" t="s">
        <v>62</v>
      </c>
      <c r="D18" s="117">
        <v>1.9</v>
      </c>
      <c r="E18" s="71">
        <v>4.95</v>
      </c>
      <c r="F18" s="71">
        <v>8.93</v>
      </c>
      <c r="G18" s="71">
        <v>88.76</v>
      </c>
      <c r="H18" s="71">
        <v>0.06</v>
      </c>
      <c r="I18" s="71">
        <v>30.02</v>
      </c>
      <c r="J18" s="71">
        <v>207.75</v>
      </c>
      <c r="K18" s="71">
        <v>1.92</v>
      </c>
      <c r="L18" s="71">
        <v>40.880000000000003</v>
      </c>
      <c r="M18" s="71">
        <v>47.33</v>
      </c>
      <c r="N18" s="71">
        <v>20.77</v>
      </c>
      <c r="O18" s="71">
        <v>0.76</v>
      </c>
      <c r="P18" s="8"/>
    </row>
    <row r="19" spans="1:16" ht="14.25" customHeight="1" x14ac:dyDescent="0.25">
      <c r="A19" s="115" t="s">
        <v>66</v>
      </c>
      <c r="B19" s="115"/>
      <c r="C19" s="116" t="s">
        <v>63</v>
      </c>
      <c r="D19" s="71">
        <v>15.31</v>
      </c>
      <c r="E19" s="117">
        <v>16.7</v>
      </c>
      <c r="F19" s="71">
        <v>3.53</v>
      </c>
      <c r="G19" s="71">
        <v>225.56</v>
      </c>
      <c r="H19" s="71">
        <v>0.06</v>
      </c>
      <c r="I19" s="71">
        <v>2.44</v>
      </c>
      <c r="J19" s="117">
        <v>9.6</v>
      </c>
      <c r="K19" s="71">
        <v>2.17</v>
      </c>
      <c r="L19" s="71">
        <v>18.75</v>
      </c>
      <c r="M19" s="71">
        <v>159.16</v>
      </c>
      <c r="N19" s="117">
        <v>21.3</v>
      </c>
      <c r="O19" s="71">
        <v>2.38</v>
      </c>
      <c r="P19" s="8"/>
    </row>
    <row r="20" spans="1:16" ht="31.5" customHeight="1" x14ac:dyDescent="0.25">
      <c r="A20" s="115" t="s">
        <v>67</v>
      </c>
      <c r="B20" s="115"/>
      <c r="C20" s="116" t="s">
        <v>64</v>
      </c>
      <c r="D20" s="71">
        <v>6.97</v>
      </c>
      <c r="E20" s="71">
        <v>4.4400000000000004</v>
      </c>
      <c r="F20" s="71">
        <v>44.48</v>
      </c>
      <c r="G20" s="71">
        <v>245.99</v>
      </c>
      <c r="H20" s="71">
        <v>0.11</v>
      </c>
      <c r="I20" s="118"/>
      <c r="J20" s="117">
        <v>22.5</v>
      </c>
      <c r="K20" s="119">
        <v>1</v>
      </c>
      <c r="L20" s="71">
        <v>18.32</v>
      </c>
      <c r="M20" s="71">
        <v>56.31</v>
      </c>
      <c r="N20" s="71">
        <v>10.39</v>
      </c>
      <c r="O20" s="71">
        <v>1.06</v>
      </c>
      <c r="P20" s="8"/>
    </row>
    <row r="21" spans="1:16" ht="33.75" customHeight="1" x14ac:dyDescent="0.25">
      <c r="A21" s="115" t="s">
        <v>68</v>
      </c>
      <c r="B21" s="115"/>
      <c r="C21" s="120">
        <v>200</v>
      </c>
      <c r="D21" s="71">
        <v>0.06</v>
      </c>
      <c r="E21" s="71">
        <v>0.01</v>
      </c>
      <c r="F21" s="71">
        <v>10.19</v>
      </c>
      <c r="G21" s="71">
        <v>42.28</v>
      </c>
      <c r="H21" s="118"/>
      <c r="I21" s="117">
        <v>2.8</v>
      </c>
      <c r="J21" s="71">
        <v>0.14000000000000001</v>
      </c>
      <c r="K21" s="71">
        <v>0.01</v>
      </c>
      <c r="L21" s="117">
        <v>3.1</v>
      </c>
      <c r="M21" s="71">
        <v>1.54</v>
      </c>
      <c r="N21" s="71">
        <v>0.84</v>
      </c>
      <c r="O21" s="71">
        <v>7.0000000000000007E-2</v>
      </c>
      <c r="P21" s="8"/>
    </row>
    <row r="22" spans="1:16" ht="47.25" customHeight="1" x14ac:dyDescent="0.25">
      <c r="A22" s="115" t="s">
        <v>29</v>
      </c>
      <c r="B22" s="115"/>
      <c r="C22" s="120">
        <v>50</v>
      </c>
      <c r="D22" s="119">
        <v>4</v>
      </c>
      <c r="E22" s="117">
        <v>0.5</v>
      </c>
      <c r="F22" s="117">
        <v>27.5</v>
      </c>
      <c r="G22" s="119">
        <v>130</v>
      </c>
      <c r="H22" s="71">
        <v>0.17</v>
      </c>
      <c r="I22" s="118"/>
      <c r="J22" s="118"/>
      <c r="K22" s="71">
        <v>0.75</v>
      </c>
      <c r="L22" s="119">
        <v>10</v>
      </c>
      <c r="M22" s="117">
        <v>32.5</v>
      </c>
      <c r="N22" s="119">
        <v>7</v>
      </c>
      <c r="O22" s="71">
        <v>1.25</v>
      </c>
      <c r="P22" s="9"/>
    </row>
    <row r="23" spans="1:16" ht="32.25" customHeight="1" x14ac:dyDescent="0.25">
      <c r="A23" s="115" t="s">
        <v>28</v>
      </c>
      <c r="B23" s="115"/>
      <c r="C23" s="120">
        <v>40</v>
      </c>
      <c r="D23" s="117">
        <v>3.2</v>
      </c>
      <c r="E23" s="117">
        <v>0.4</v>
      </c>
      <c r="F23" s="117">
        <v>18.399999999999999</v>
      </c>
      <c r="G23" s="119">
        <v>88</v>
      </c>
      <c r="H23" s="71">
        <v>0.16</v>
      </c>
      <c r="I23" s="118"/>
      <c r="J23" s="118"/>
      <c r="K23" s="71">
        <v>0.68</v>
      </c>
      <c r="L23" s="117">
        <v>11.6</v>
      </c>
      <c r="M23" s="119">
        <v>52</v>
      </c>
      <c r="N23" s="117">
        <v>16.8</v>
      </c>
      <c r="O23" s="117">
        <v>1.2</v>
      </c>
      <c r="P23" s="8"/>
    </row>
    <row r="24" spans="1:16" ht="15.75" customHeight="1" x14ac:dyDescent="0.25">
      <c r="A24" s="83" t="s">
        <v>20</v>
      </c>
      <c r="B24" s="83"/>
      <c r="C24" s="83"/>
      <c r="D24" s="16">
        <f t="shared" ref="D24:O24" si="1">SUM(D18:D23)</f>
        <v>31.439999999999998</v>
      </c>
      <c r="E24" s="16">
        <f t="shared" si="1"/>
        <v>27</v>
      </c>
      <c r="F24" s="16">
        <f t="shared" si="1"/>
        <v>113.03</v>
      </c>
      <c r="G24" s="16">
        <f t="shared" si="1"/>
        <v>820.58999999999992</v>
      </c>
      <c r="H24" s="16">
        <f t="shared" si="1"/>
        <v>0.56000000000000005</v>
      </c>
      <c r="I24" s="16">
        <f t="shared" si="1"/>
        <v>35.26</v>
      </c>
      <c r="J24" s="17">
        <f t="shared" si="1"/>
        <v>239.98999999999998</v>
      </c>
      <c r="K24" s="16">
        <f t="shared" si="1"/>
        <v>6.5299999999999994</v>
      </c>
      <c r="L24" s="16">
        <f t="shared" si="1"/>
        <v>102.64999999999999</v>
      </c>
      <c r="M24" s="16">
        <f t="shared" si="1"/>
        <v>348.84000000000003</v>
      </c>
      <c r="N24" s="16">
        <f t="shared" si="1"/>
        <v>77.100000000000009</v>
      </c>
      <c r="O24" s="16">
        <f t="shared" si="1"/>
        <v>6.72</v>
      </c>
      <c r="P24" s="20">
        <v>70</v>
      </c>
    </row>
    <row r="26" spans="1:16" ht="19.149999999999999" customHeight="1" x14ac:dyDescent="0.25">
      <c r="A26" s="81" t="s">
        <v>27</v>
      </c>
      <c r="B26" s="81"/>
      <c r="C26" s="81"/>
      <c r="D26" s="81"/>
      <c r="E26" s="81"/>
      <c r="F26" s="81"/>
      <c r="G26" s="81"/>
    </row>
  </sheetData>
  <mergeCells count="30">
    <mergeCell ref="A21:B21"/>
    <mergeCell ref="A22:B22"/>
    <mergeCell ref="A23:B23"/>
    <mergeCell ref="A13:B13"/>
    <mergeCell ref="A14:B14"/>
    <mergeCell ref="A18:B18"/>
    <mergeCell ref="A19:B19"/>
    <mergeCell ref="A20:B20"/>
    <mergeCell ref="A15:B15"/>
    <mergeCell ref="H6:I6"/>
    <mergeCell ref="J6:O6"/>
    <mergeCell ref="A10:B10"/>
    <mergeCell ref="A11:B11"/>
    <mergeCell ref="A12:B12"/>
    <mergeCell ref="A1:C1"/>
    <mergeCell ref="G1:P1"/>
    <mergeCell ref="A26:G26"/>
    <mergeCell ref="A7:B8"/>
    <mergeCell ref="C7:C8"/>
    <mergeCell ref="D7:F7"/>
    <mergeCell ref="G7:G8"/>
    <mergeCell ref="A9:O9"/>
    <mergeCell ref="H7:K7"/>
    <mergeCell ref="L7:O7"/>
    <mergeCell ref="A24:C24"/>
    <mergeCell ref="A16:C16"/>
    <mergeCell ref="A17:O17"/>
    <mergeCell ref="A3:P3"/>
    <mergeCell ref="A5:P5"/>
    <mergeCell ref="C6:D6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workbookViewId="0">
      <selection activeCell="S23" sqref="S23"/>
    </sheetView>
  </sheetViews>
  <sheetFormatPr defaultRowHeight="15" x14ac:dyDescent="0.25"/>
  <cols>
    <col min="2" max="2" width="13.85546875" customWidth="1"/>
    <col min="3" max="3" width="9.140625" customWidth="1"/>
    <col min="4" max="4" width="5" customWidth="1"/>
    <col min="5" max="5" width="4.85546875" customWidth="1"/>
    <col min="6" max="6" width="5.5703125" customWidth="1"/>
    <col min="7" max="7" width="6.5703125" customWidth="1"/>
    <col min="8" max="8" width="5.28515625" customWidth="1"/>
    <col min="9" max="9" width="5" customWidth="1"/>
    <col min="10" max="10" width="5.5703125" customWidth="1"/>
    <col min="11" max="11" width="4.5703125" customWidth="1"/>
    <col min="12" max="12" width="5.7109375" customWidth="1"/>
    <col min="13" max="13" width="5.5703125" customWidth="1"/>
    <col min="14" max="14" width="5.7109375" customWidth="1"/>
    <col min="15" max="15" width="5.140625" customWidth="1"/>
    <col min="16" max="16" width="6.5703125" customWidth="1"/>
  </cols>
  <sheetData>
    <row r="1" spans="1:16" ht="54.75" customHeight="1" x14ac:dyDescent="0.3">
      <c r="A1" s="72" t="s">
        <v>30</v>
      </c>
      <c r="B1" s="72"/>
      <c r="C1" s="72"/>
      <c r="D1" s="52"/>
      <c r="E1" s="52"/>
      <c r="F1" s="52"/>
      <c r="G1" s="72" t="s">
        <v>32</v>
      </c>
      <c r="H1" s="72"/>
      <c r="I1" s="72"/>
      <c r="J1" s="72"/>
      <c r="K1" s="72"/>
      <c r="L1" s="72"/>
      <c r="M1" s="72"/>
      <c r="N1" s="72"/>
      <c r="O1" s="72"/>
      <c r="P1" s="72"/>
    </row>
    <row r="2" spans="1:16" ht="19.5" customHeight="1" x14ac:dyDescent="0.3">
      <c r="A2" s="55"/>
      <c r="B2" s="55"/>
      <c r="C2" s="55"/>
      <c r="D2" s="52"/>
      <c r="E2" s="52"/>
      <c r="F2" s="52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8.75" x14ac:dyDescent="0.3">
      <c r="A4" s="10"/>
      <c r="B4" s="11"/>
      <c r="C4" s="11"/>
      <c r="D4" s="11"/>
      <c r="E4" s="11"/>
      <c r="F4" s="11"/>
      <c r="G4" s="11"/>
      <c r="H4" s="11"/>
      <c r="I4" s="12"/>
      <c r="J4" s="10"/>
      <c r="K4" s="10"/>
      <c r="L4" s="10"/>
      <c r="N4" s="10"/>
      <c r="O4" s="10"/>
      <c r="P4" s="10"/>
    </row>
    <row r="5" spans="1:16" ht="21" customHeight="1" x14ac:dyDescent="0.3">
      <c r="A5" s="95" t="s">
        <v>58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ht="14.4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" customHeight="1" x14ac:dyDescent="0.25">
      <c r="A7" s="1"/>
      <c r="B7" s="1"/>
      <c r="C7" s="24"/>
      <c r="D7" s="24"/>
      <c r="E7" s="27"/>
      <c r="F7" s="27"/>
      <c r="G7" s="45"/>
      <c r="H7" s="24"/>
      <c r="I7" s="24"/>
      <c r="J7" s="26"/>
      <c r="K7" s="26"/>
      <c r="L7" s="26"/>
      <c r="M7" s="26"/>
      <c r="N7" s="26"/>
      <c r="O7" s="26"/>
      <c r="P7" s="26"/>
    </row>
    <row r="8" spans="1:16" ht="25.5" customHeight="1" x14ac:dyDescent="0.25">
      <c r="A8" s="74" t="s">
        <v>0</v>
      </c>
      <c r="B8" s="74"/>
      <c r="C8" s="74" t="s">
        <v>1</v>
      </c>
      <c r="D8" s="76" t="s">
        <v>2</v>
      </c>
      <c r="E8" s="76"/>
      <c r="F8" s="76"/>
      <c r="G8" s="74" t="s">
        <v>3</v>
      </c>
      <c r="H8" s="76" t="s">
        <v>4</v>
      </c>
      <c r="I8" s="76"/>
      <c r="J8" s="76"/>
      <c r="K8" s="76"/>
      <c r="L8" s="76" t="s">
        <v>5</v>
      </c>
      <c r="M8" s="76"/>
      <c r="N8" s="76"/>
      <c r="O8" s="76"/>
      <c r="P8" s="6" t="s">
        <v>18</v>
      </c>
    </row>
    <row r="9" spans="1:16" ht="30.75" customHeight="1" x14ac:dyDescent="0.25">
      <c r="A9" s="78"/>
      <c r="B9" s="79"/>
      <c r="C9" s="75"/>
      <c r="D9" s="6" t="s">
        <v>6</v>
      </c>
      <c r="E9" s="6" t="s">
        <v>7</v>
      </c>
      <c r="F9" s="6" t="s">
        <v>8</v>
      </c>
      <c r="G9" s="75"/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/>
    </row>
    <row r="10" spans="1:16" ht="18" customHeight="1" x14ac:dyDescent="0.25">
      <c r="A10" s="101" t="s">
        <v>41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3"/>
      <c r="P10" s="20"/>
    </row>
    <row r="11" spans="1:16" ht="17.25" customHeight="1" x14ac:dyDescent="0.25">
      <c r="A11" s="115" t="s">
        <v>54</v>
      </c>
      <c r="B11" s="115"/>
      <c r="C11" s="120">
        <v>200</v>
      </c>
      <c r="D11" s="117">
        <v>16.899999999999999</v>
      </c>
      <c r="E11" s="117">
        <v>23.5</v>
      </c>
      <c r="F11" s="71">
        <v>41.47</v>
      </c>
      <c r="G11" s="71">
        <v>444.28</v>
      </c>
      <c r="H11" s="71">
        <v>0.12</v>
      </c>
      <c r="I11" s="71">
        <v>4.42</v>
      </c>
      <c r="J11" s="117">
        <v>275.60000000000002</v>
      </c>
      <c r="K11" s="71">
        <v>5.79</v>
      </c>
      <c r="L11" s="71">
        <v>24.92</v>
      </c>
      <c r="M11" s="71">
        <v>203.25</v>
      </c>
      <c r="N11" s="71">
        <v>47.03</v>
      </c>
      <c r="O11" s="71">
        <v>1.68</v>
      </c>
      <c r="P11" s="8"/>
    </row>
    <row r="12" spans="1:16" ht="14.25" customHeight="1" x14ac:dyDescent="0.25">
      <c r="A12" s="115" t="s">
        <v>36</v>
      </c>
      <c r="B12" s="115"/>
      <c r="C12" s="120">
        <v>200</v>
      </c>
      <c r="D12" s="118"/>
      <c r="E12" s="118"/>
      <c r="F12" s="71">
        <v>9.98</v>
      </c>
      <c r="G12" s="117">
        <v>39.9</v>
      </c>
      <c r="H12" s="118"/>
      <c r="I12" s="118"/>
      <c r="J12" s="118"/>
      <c r="K12" s="118"/>
      <c r="L12" s="117">
        <v>0.3</v>
      </c>
      <c r="M12" s="118"/>
      <c r="N12" s="118"/>
      <c r="O12" s="71">
        <v>0.03</v>
      </c>
      <c r="P12" s="8"/>
    </row>
    <row r="13" spans="1:16" ht="43.5" customHeight="1" x14ac:dyDescent="0.25">
      <c r="A13" s="115" t="s">
        <v>29</v>
      </c>
      <c r="B13" s="115"/>
      <c r="C13" s="120">
        <v>60</v>
      </c>
      <c r="D13" s="117">
        <v>4.8</v>
      </c>
      <c r="E13" s="117">
        <v>0.6</v>
      </c>
      <c r="F13" s="119">
        <v>33</v>
      </c>
      <c r="G13" s="119">
        <v>156</v>
      </c>
      <c r="H13" s="117">
        <v>0.2</v>
      </c>
      <c r="I13" s="118"/>
      <c r="J13" s="118"/>
      <c r="K13" s="117">
        <v>0.9</v>
      </c>
      <c r="L13" s="119">
        <v>12</v>
      </c>
      <c r="M13" s="119">
        <v>39</v>
      </c>
      <c r="N13" s="117">
        <v>8.4</v>
      </c>
      <c r="O13" s="117">
        <v>1.5</v>
      </c>
      <c r="P13" s="8"/>
    </row>
    <row r="14" spans="1:16" ht="17.25" customHeight="1" x14ac:dyDescent="0.25">
      <c r="A14" s="115" t="s">
        <v>69</v>
      </c>
      <c r="B14" s="115"/>
      <c r="C14" s="120">
        <v>15</v>
      </c>
      <c r="D14" s="71">
        <v>0.08</v>
      </c>
      <c r="E14" s="71">
        <v>7.25</v>
      </c>
      <c r="F14" s="71">
        <v>0.13</v>
      </c>
      <c r="G14" s="117">
        <v>66.099999999999994</v>
      </c>
      <c r="H14" s="118"/>
      <c r="I14" s="118"/>
      <c r="J14" s="119">
        <v>45</v>
      </c>
      <c r="K14" s="117">
        <v>0.1</v>
      </c>
      <c r="L14" s="117">
        <v>2.4</v>
      </c>
      <c r="M14" s="119">
        <v>3</v>
      </c>
      <c r="N14" s="118"/>
      <c r="O14" s="71">
        <v>0.02</v>
      </c>
      <c r="P14" s="8"/>
    </row>
    <row r="15" spans="1:16" ht="15.75" customHeight="1" x14ac:dyDescent="0.25">
      <c r="A15" s="115" t="s">
        <v>70</v>
      </c>
      <c r="B15" s="115"/>
      <c r="C15" s="120">
        <v>15</v>
      </c>
      <c r="D15" s="71">
        <v>2.63</v>
      </c>
      <c r="E15" s="71">
        <v>2.66</v>
      </c>
      <c r="F15" s="118"/>
      <c r="G15" s="119">
        <v>35</v>
      </c>
      <c r="H15" s="118"/>
      <c r="I15" s="71">
        <v>7.0000000000000007E-2</v>
      </c>
      <c r="J15" s="117">
        <v>23.8</v>
      </c>
      <c r="K15" s="71">
        <v>0.04</v>
      </c>
      <c r="L15" s="119">
        <v>100</v>
      </c>
      <c r="M15" s="119">
        <v>60</v>
      </c>
      <c r="N15" s="117">
        <v>5.5</v>
      </c>
      <c r="O15" s="71">
        <v>7.0000000000000007E-2</v>
      </c>
      <c r="P15" s="8"/>
    </row>
    <row r="16" spans="1:16" ht="14.25" customHeight="1" x14ac:dyDescent="0.25">
      <c r="A16" s="115" t="s">
        <v>51</v>
      </c>
      <c r="B16" s="115"/>
      <c r="C16" s="120">
        <v>125</v>
      </c>
      <c r="D16" s="117">
        <v>0.5</v>
      </c>
      <c r="E16" s="117">
        <v>0.5</v>
      </c>
      <c r="F16" s="71">
        <v>12.25</v>
      </c>
      <c r="G16" s="71">
        <v>58.75</v>
      </c>
      <c r="H16" s="71">
        <v>0.04</v>
      </c>
      <c r="I16" s="117">
        <v>12.5</v>
      </c>
      <c r="J16" s="71">
        <v>6.25</v>
      </c>
      <c r="K16" s="71">
        <v>0.25</v>
      </c>
      <c r="L16" s="119">
        <v>20</v>
      </c>
      <c r="M16" s="71">
        <v>13.75</v>
      </c>
      <c r="N16" s="71">
        <v>11.25</v>
      </c>
      <c r="O16" s="71">
        <v>2.75</v>
      </c>
      <c r="P16" s="8"/>
    </row>
    <row r="17" spans="1:16" ht="12.75" customHeight="1" x14ac:dyDescent="0.25">
      <c r="A17" s="83" t="s">
        <v>19</v>
      </c>
      <c r="B17" s="83"/>
      <c r="C17" s="83"/>
      <c r="D17" s="16">
        <f t="shared" ref="D17:O17" si="0">SUM(D11:D16)</f>
        <v>24.909999999999997</v>
      </c>
      <c r="E17" s="16">
        <f t="shared" si="0"/>
        <v>34.510000000000005</v>
      </c>
      <c r="F17" s="16">
        <f t="shared" si="0"/>
        <v>96.83</v>
      </c>
      <c r="G17" s="16">
        <f t="shared" si="0"/>
        <v>800.03</v>
      </c>
      <c r="H17" s="16">
        <f t="shared" si="0"/>
        <v>0.36</v>
      </c>
      <c r="I17" s="16">
        <f t="shared" si="0"/>
        <v>16.990000000000002</v>
      </c>
      <c r="J17" s="16">
        <f t="shared" si="0"/>
        <v>350.65000000000003</v>
      </c>
      <c r="K17" s="16">
        <f t="shared" si="0"/>
        <v>7.08</v>
      </c>
      <c r="L17" s="16">
        <f t="shared" si="0"/>
        <v>159.62</v>
      </c>
      <c r="M17" s="16">
        <f t="shared" si="0"/>
        <v>319</v>
      </c>
      <c r="N17" s="16">
        <f t="shared" si="0"/>
        <v>72.180000000000007</v>
      </c>
      <c r="O17" s="16">
        <f t="shared" si="0"/>
        <v>6.05</v>
      </c>
      <c r="P17" s="15"/>
    </row>
    <row r="18" spans="1:16" ht="20.25" customHeight="1" x14ac:dyDescent="0.25">
      <c r="A18" s="104" t="s">
        <v>42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14"/>
    </row>
    <row r="19" spans="1:16" ht="29.25" customHeight="1" x14ac:dyDescent="0.25">
      <c r="A19" s="115" t="s">
        <v>65</v>
      </c>
      <c r="B19" s="115"/>
      <c r="C19" s="116" t="s">
        <v>45</v>
      </c>
      <c r="D19" s="117">
        <v>1.9</v>
      </c>
      <c r="E19" s="71">
        <v>4.95</v>
      </c>
      <c r="F19" s="71">
        <v>8.93</v>
      </c>
      <c r="G19" s="71">
        <v>88.76</v>
      </c>
      <c r="H19" s="71">
        <v>0.06</v>
      </c>
      <c r="I19" s="71">
        <v>30.02</v>
      </c>
      <c r="J19" s="71">
        <v>207.75</v>
      </c>
      <c r="K19" s="71">
        <v>1.92</v>
      </c>
      <c r="L19" s="71">
        <v>40.880000000000003</v>
      </c>
      <c r="M19" s="71">
        <v>47.33</v>
      </c>
      <c r="N19" s="71">
        <v>20.77</v>
      </c>
      <c r="O19" s="71">
        <v>0.76</v>
      </c>
      <c r="P19" s="8"/>
    </row>
    <row r="20" spans="1:16" ht="14.25" customHeight="1" x14ac:dyDescent="0.25">
      <c r="A20" s="115" t="s">
        <v>66</v>
      </c>
      <c r="B20" s="115"/>
      <c r="C20" s="116" t="s">
        <v>73</v>
      </c>
      <c r="D20" s="71">
        <v>15.31</v>
      </c>
      <c r="E20" s="117">
        <v>16.7</v>
      </c>
      <c r="F20" s="71">
        <v>3.53</v>
      </c>
      <c r="G20" s="71">
        <v>225.56</v>
      </c>
      <c r="H20" s="71">
        <v>0.06</v>
      </c>
      <c r="I20" s="71">
        <v>2.44</v>
      </c>
      <c r="J20" s="117">
        <v>9.6</v>
      </c>
      <c r="K20" s="71">
        <v>2.17</v>
      </c>
      <c r="L20" s="71">
        <v>18.75</v>
      </c>
      <c r="M20" s="71">
        <v>159.16</v>
      </c>
      <c r="N20" s="117">
        <v>21.3</v>
      </c>
      <c r="O20" s="71">
        <v>2.38</v>
      </c>
      <c r="P20" s="8"/>
    </row>
    <row r="21" spans="1:16" ht="33" customHeight="1" x14ac:dyDescent="0.25">
      <c r="A21" s="115" t="s">
        <v>67</v>
      </c>
      <c r="B21" s="115"/>
      <c r="C21" s="116" t="s">
        <v>72</v>
      </c>
      <c r="D21" s="71">
        <v>6.97</v>
      </c>
      <c r="E21" s="71">
        <v>4.4400000000000004</v>
      </c>
      <c r="F21" s="71">
        <v>44.48</v>
      </c>
      <c r="G21" s="71">
        <v>245.99</v>
      </c>
      <c r="H21" s="71">
        <v>0.11</v>
      </c>
      <c r="I21" s="118"/>
      <c r="J21" s="117">
        <v>22.5</v>
      </c>
      <c r="K21" s="119">
        <v>1</v>
      </c>
      <c r="L21" s="71">
        <v>18.32</v>
      </c>
      <c r="M21" s="71">
        <v>56.31</v>
      </c>
      <c r="N21" s="71">
        <v>10.39</v>
      </c>
      <c r="O21" s="71">
        <v>1.06</v>
      </c>
      <c r="P21" s="8"/>
    </row>
    <row r="22" spans="1:16" ht="30.75" customHeight="1" x14ac:dyDescent="0.25">
      <c r="A22" s="115" t="s">
        <v>68</v>
      </c>
      <c r="B22" s="115"/>
      <c r="C22" s="120">
        <v>200</v>
      </c>
      <c r="D22" s="71">
        <v>0.06</v>
      </c>
      <c r="E22" s="71">
        <v>0.01</v>
      </c>
      <c r="F22" s="71">
        <v>10.19</v>
      </c>
      <c r="G22" s="71">
        <v>42.28</v>
      </c>
      <c r="H22" s="118"/>
      <c r="I22" s="117">
        <v>2.8</v>
      </c>
      <c r="J22" s="71">
        <v>0.14000000000000001</v>
      </c>
      <c r="K22" s="71">
        <v>0.01</v>
      </c>
      <c r="L22" s="117">
        <v>3.1</v>
      </c>
      <c r="M22" s="71">
        <v>1.54</v>
      </c>
      <c r="N22" s="71">
        <v>0.84</v>
      </c>
      <c r="O22" s="71">
        <v>7.0000000000000007E-2</v>
      </c>
      <c r="P22" s="9"/>
    </row>
    <row r="23" spans="1:16" ht="46.5" customHeight="1" x14ac:dyDescent="0.25">
      <c r="A23" s="115" t="s">
        <v>29</v>
      </c>
      <c r="B23" s="115"/>
      <c r="C23" s="120">
        <v>50</v>
      </c>
      <c r="D23" s="119">
        <v>4</v>
      </c>
      <c r="E23" s="117">
        <v>0.5</v>
      </c>
      <c r="F23" s="117">
        <v>27.5</v>
      </c>
      <c r="G23" s="119">
        <v>130</v>
      </c>
      <c r="H23" s="71">
        <v>0.17</v>
      </c>
      <c r="I23" s="118"/>
      <c r="J23" s="118"/>
      <c r="K23" s="71">
        <v>0.75</v>
      </c>
      <c r="L23" s="119">
        <v>10</v>
      </c>
      <c r="M23" s="117">
        <v>32.5</v>
      </c>
      <c r="N23" s="119">
        <v>7</v>
      </c>
      <c r="O23" s="71">
        <v>1.25</v>
      </c>
      <c r="P23" s="8"/>
    </row>
    <row r="24" spans="1:16" ht="33.75" customHeight="1" x14ac:dyDescent="0.25">
      <c r="A24" s="115" t="s">
        <v>28</v>
      </c>
      <c r="B24" s="115"/>
      <c r="C24" s="120">
        <v>40</v>
      </c>
      <c r="D24" s="117">
        <v>3.2</v>
      </c>
      <c r="E24" s="117">
        <v>0.4</v>
      </c>
      <c r="F24" s="117">
        <v>18.399999999999999</v>
      </c>
      <c r="G24" s="119">
        <v>88</v>
      </c>
      <c r="H24" s="71">
        <v>0.16</v>
      </c>
      <c r="I24" s="118"/>
      <c r="J24" s="118"/>
      <c r="K24" s="71">
        <v>0.68</v>
      </c>
      <c r="L24" s="117">
        <v>11.6</v>
      </c>
      <c r="M24" s="119">
        <v>52</v>
      </c>
      <c r="N24" s="117">
        <v>16.8</v>
      </c>
      <c r="O24" s="117">
        <v>1.2</v>
      </c>
      <c r="P24" s="8"/>
    </row>
    <row r="25" spans="1:16" ht="16.5" customHeight="1" x14ac:dyDescent="0.25">
      <c r="A25" s="99" t="s">
        <v>33</v>
      </c>
      <c r="B25" s="100"/>
      <c r="C25" s="69">
        <v>125</v>
      </c>
      <c r="D25" s="67">
        <v>0.5</v>
      </c>
      <c r="E25" s="67">
        <v>0.5</v>
      </c>
      <c r="F25" s="68">
        <v>12.25</v>
      </c>
      <c r="G25" s="68">
        <v>58.75</v>
      </c>
      <c r="H25" s="68">
        <v>0.04</v>
      </c>
      <c r="I25" s="67">
        <v>12.5</v>
      </c>
      <c r="J25" s="68">
        <v>6.25</v>
      </c>
      <c r="K25" s="68">
        <v>0.25</v>
      </c>
      <c r="L25" s="66">
        <v>20</v>
      </c>
      <c r="M25" s="68">
        <v>13.75</v>
      </c>
      <c r="N25" s="68">
        <v>11.25</v>
      </c>
      <c r="O25" s="68">
        <v>2.75</v>
      </c>
      <c r="P25" s="8"/>
    </row>
    <row r="26" spans="1:16" ht="13.5" customHeight="1" x14ac:dyDescent="0.25">
      <c r="A26" s="83" t="s">
        <v>19</v>
      </c>
      <c r="B26" s="83"/>
      <c r="C26" s="83"/>
      <c r="D26" s="16">
        <f t="shared" ref="D26:O26" si="1">SUM(D19:D24)</f>
        <v>31.439999999999998</v>
      </c>
      <c r="E26" s="16">
        <f t="shared" si="1"/>
        <v>27</v>
      </c>
      <c r="F26" s="16">
        <f t="shared" si="1"/>
        <v>113.03</v>
      </c>
      <c r="G26" s="16">
        <f t="shared" si="1"/>
        <v>820.58999999999992</v>
      </c>
      <c r="H26" s="16">
        <f t="shared" si="1"/>
        <v>0.56000000000000005</v>
      </c>
      <c r="I26" s="16">
        <f t="shared" si="1"/>
        <v>35.26</v>
      </c>
      <c r="J26" s="17">
        <f t="shared" si="1"/>
        <v>239.98999999999998</v>
      </c>
      <c r="K26" s="16">
        <f t="shared" si="1"/>
        <v>6.5299999999999994</v>
      </c>
      <c r="L26" s="16">
        <f t="shared" si="1"/>
        <v>102.64999999999999</v>
      </c>
      <c r="M26" s="16">
        <f t="shared" si="1"/>
        <v>348.84000000000003</v>
      </c>
      <c r="N26" s="16">
        <f t="shared" si="1"/>
        <v>77.100000000000009</v>
      </c>
      <c r="O26" s="16">
        <f t="shared" si="1"/>
        <v>6.72</v>
      </c>
      <c r="P26" s="20">
        <v>162.26</v>
      </c>
    </row>
    <row r="28" spans="1:16" ht="19.149999999999999" customHeight="1" x14ac:dyDescent="0.25">
      <c r="A28" s="81" t="s">
        <v>27</v>
      </c>
      <c r="B28" s="81"/>
      <c r="C28" s="81"/>
      <c r="D28" s="81"/>
      <c r="E28" s="81"/>
      <c r="F28" s="81"/>
      <c r="G28" s="81"/>
    </row>
  </sheetData>
  <mergeCells count="28">
    <mergeCell ref="A16:B16"/>
    <mergeCell ref="A15:B15"/>
    <mergeCell ref="A1:C1"/>
    <mergeCell ref="G1:P1"/>
    <mergeCell ref="A3:P3"/>
    <mergeCell ref="A5:P5"/>
    <mergeCell ref="L8:O8"/>
    <mergeCell ref="A8:B9"/>
    <mergeCell ref="C8:C9"/>
    <mergeCell ref="D8:F8"/>
    <mergeCell ref="G8:G9"/>
    <mergeCell ref="H8:K8"/>
    <mergeCell ref="A28:G28"/>
    <mergeCell ref="A11:B11"/>
    <mergeCell ref="A12:B12"/>
    <mergeCell ref="A13:B13"/>
    <mergeCell ref="A10:O10"/>
    <mergeCell ref="A26:C26"/>
    <mergeCell ref="A17:C17"/>
    <mergeCell ref="A18:O18"/>
    <mergeCell ref="A19:B19"/>
    <mergeCell ref="A20:B20"/>
    <mergeCell ref="A21:B21"/>
    <mergeCell ref="A22:B22"/>
    <mergeCell ref="A23:B23"/>
    <mergeCell ref="A24:B24"/>
    <mergeCell ref="A14:B14"/>
    <mergeCell ref="A25:B25"/>
  </mergeCells>
  <pageMargins left="0.31496062992125984" right="0.31496062992125984" top="0.74803149606299213" bottom="0.74803149606299213" header="0.31496062992125984" footer="0.31496062992125984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W16" sqref="W16"/>
    </sheetView>
  </sheetViews>
  <sheetFormatPr defaultRowHeight="15" x14ac:dyDescent="0.25"/>
  <cols>
    <col min="2" max="2" width="7.28515625" customWidth="1"/>
    <col min="3" max="3" width="6.140625" customWidth="1"/>
    <col min="4" max="4" width="5.85546875" customWidth="1"/>
    <col min="5" max="5" width="5.140625" customWidth="1"/>
    <col min="6" max="6" width="5.42578125" customWidth="1"/>
    <col min="7" max="7" width="6.42578125" customWidth="1"/>
    <col min="8" max="8" width="4.28515625" customWidth="1"/>
    <col min="9" max="9" width="4.5703125" customWidth="1"/>
    <col min="10" max="10" width="5.5703125" customWidth="1"/>
    <col min="11" max="11" width="4.85546875" customWidth="1"/>
    <col min="12" max="12" width="5.5703125" customWidth="1"/>
    <col min="13" max="14" width="5.42578125" customWidth="1"/>
    <col min="15" max="15" width="4.5703125" customWidth="1"/>
    <col min="16" max="16" width="6.28515625" customWidth="1"/>
  </cols>
  <sheetData>
    <row r="1" spans="1:16" ht="54" customHeight="1" x14ac:dyDescent="0.3">
      <c r="A1" s="72" t="s">
        <v>30</v>
      </c>
      <c r="B1" s="72"/>
      <c r="C1" s="72"/>
      <c r="D1" s="52"/>
      <c r="E1" s="52"/>
      <c r="F1" s="52"/>
      <c r="G1" s="72" t="s">
        <v>32</v>
      </c>
      <c r="H1" s="72"/>
      <c r="I1" s="72"/>
      <c r="J1" s="72"/>
      <c r="K1" s="72"/>
      <c r="L1" s="72"/>
      <c r="M1" s="72"/>
      <c r="N1" s="72"/>
      <c r="O1" s="72"/>
      <c r="P1" s="72"/>
    </row>
    <row r="2" spans="1:16" ht="9.75" customHeight="1" x14ac:dyDescent="0.3">
      <c r="A2" s="53"/>
      <c r="B2" s="53"/>
      <c r="C2" s="53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2.75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</row>
    <row r="5" spans="1:16" ht="18.75" x14ac:dyDescent="0.3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x14ac:dyDescent="0.25">
      <c r="A6" s="1"/>
      <c r="B6" s="1"/>
      <c r="C6" s="31"/>
      <c r="D6" s="31"/>
      <c r="E6" s="4"/>
      <c r="F6" s="1"/>
      <c r="G6" s="26"/>
      <c r="H6" s="31"/>
      <c r="I6" s="31"/>
      <c r="J6" s="31"/>
      <c r="K6" s="31"/>
      <c r="L6" s="31"/>
      <c r="M6" s="31"/>
      <c r="N6" s="31"/>
      <c r="O6" s="31"/>
      <c r="P6" s="26"/>
    </row>
    <row r="7" spans="1:16" ht="19.5" customHeight="1" x14ac:dyDescent="0.25">
      <c r="A7" s="87" t="s">
        <v>0</v>
      </c>
      <c r="B7" s="88"/>
      <c r="C7" s="74" t="s">
        <v>1</v>
      </c>
      <c r="D7" s="89" t="s">
        <v>2</v>
      </c>
      <c r="E7" s="90"/>
      <c r="F7" s="91"/>
      <c r="G7" s="74" t="s">
        <v>3</v>
      </c>
      <c r="H7" s="89" t="s">
        <v>4</v>
      </c>
      <c r="I7" s="90"/>
      <c r="J7" s="90"/>
      <c r="K7" s="91"/>
      <c r="L7" s="89" t="s">
        <v>5</v>
      </c>
      <c r="M7" s="90"/>
      <c r="N7" s="90"/>
      <c r="O7" s="91"/>
      <c r="P7" s="25" t="s">
        <v>18</v>
      </c>
    </row>
    <row r="8" spans="1:16" ht="24" customHeight="1" x14ac:dyDescent="0.25">
      <c r="A8" s="78"/>
      <c r="B8" s="79"/>
      <c r="C8" s="75"/>
      <c r="D8" s="25" t="s">
        <v>6</v>
      </c>
      <c r="E8" s="25" t="s">
        <v>7</v>
      </c>
      <c r="F8" s="25" t="s">
        <v>8</v>
      </c>
      <c r="G8" s="75"/>
      <c r="H8" s="25" t="s">
        <v>9</v>
      </c>
      <c r="I8" s="25" t="s">
        <v>10</v>
      </c>
      <c r="J8" s="25" t="s">
        <v>11</v>
      </c>
      <c r="K8" s="25" t="s">
        <v>12</v>
      </c>
      <c r="L8" s="25" t="s">
        <v>13</v>
      </c>
      <c r="M8" s="25" t="s">
        <v>14</v>
      </c>
      <c r="N8" s="25" t="s">
        <v>15</v>
      </c>
      <c r="O8" s="25" t="s">
        <v>16</v>
      </c>
      <c r="P8" s="25"/>
    </row>
    <row r="9" spans="1:16" ht="18.75" x14ac:dyDescent="0.3">
      <c r="A9" s="109" t="s">
        <v>23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  <c r="P9" s="14"/>
    </row>
    <row r="10" spans="1:16" ht="49.5" customHeight="1" x14ac:dyDescent="0.25">
      <c r="A10" s="115" t="s">
        <v>65</v>
      </c>
      <c r="B10" s="115"/>
      <c r="C10" s="116" t="s">
        <v>62</v>
      </c>
      <c r="D10" s="117">
        <v>1.9</v>
      </c>
      <c r="E10" s="71">
        <v>4.95</v>
      </c>
      <c r="F10" s="71">
        <v>8.93</v>
      </c>
      <c r="G10" s="71">
        <v>88.76</v>
      </c>
      <c r="H10" s="71">
        <v>0.06</v>
      </c>
      <c r="I10" s="71">
        <v>30.02</v>
      </c>
      <c r="J10" s="71">
        <v>207.75</v>
      </c>
      <c r="K10" s="71">
        <v>1.92</v>
      </c>
      <c r="L10" s="71">
        <v>40.880000000000003</v>
      </c>
      <c r="M10" s="71">
        <v>47.33</v>
      </c>
      <c r="N10" s="71">
        <v>20.77</v>
      </c>
      <c r="O10" s="71">
        <v>0.76</v>
      </c>
      <c r="P10" s="8"/>
    </row>
    <row r="11" spans="1:16" ht="16.5" customHeight="1" x14ac:dyDescent="0.25">
      <c r="A11" s="115" t="s">
        <v>66</v>
      </c>
      <c r="B11" s="115"/>
      <c r="C11" s="116" t="s">
        <v>46</v>
      </c>
      <c r="D11" s="71">
        <v>15.31</v>
      </c>
      <c r="E11" s="117">
        <v>16.7</v>
      </c>
      <c r="F11" s="71">
        <v>3.53</v>
      </c>
      <c r="G11" s="71">
        <v>225.56</v>
      </c>
      <c r="H11" s="71">
        <v>0.06</v>
      </c>
      <c r="I11" s="71">
        <v>2.44</v>
      </c>
      <c r="J11" s="117">
        <v>9.6</v>
      </c>
      <c r="K11" s="71">
        <v>2.17</v>
      </c>
      <c r="L11" s="71">
        <v>18.75</v>
      </c>
      <c r="M11" s="71">
        <v>159.16</v>
      </c>
      <c r="N11" s="117">
        <v>21.3</v>
      </c>
      <c r="O11" s="71">
        <v>2.38</v>
      </c>
      <c r="P11" s="8"/>
    </row>
    <row r="12" spans="1:16" ht="32.25" customHeight="1" x14ac:dyDescent="0.25">
      <c r="A12" s="115" t="s">
        <v>67</v>
      </c>
      <c r="B12" s="115"/>
      <c r="C12" s="116" t="s">
        <v>64</v>
      </c>
      <c r="D12" s="71">
        <v>6.97</v>
      </c>
      <c r="E12" s="71">
        <v>4.4400000000000004</v>
      </c>
      <c r="F12" s="71">
        <v>44.48</v>
      </c>
      <c r="G12" s="71">
        <v>245.99</v>
      </c>
      <c r="H12" s="71">
        <v>0.11</v>
      </c>
      <c r="I12" s="118"/>
      <c r="J12" s="117">
        <v>22.5</v>
      </c>
      <c r="K12" s="119">
        <v>1</v>
      </c>
      <c r="L12" s="71">
        <v>18.32</v>
      </c>
      <c r="M12" s="71">
        <v>56.31</v>
      </c>
      <c r="N12" s="71">
        <v>10.39</v>
      </c>
      <c r="O12" s="71">
        <v>1.06</v>
      </c>
      <c r="P12" s="8"/>
    </row>
    <row r="13" spans="1:16" ht="29.25" customHeight="1" x14ac:dyDescent="0.25">
      <c r="A13" s="115" t="s">
        <v>68</v>
      </c>
      <c r="B13" s="115"/>
      <c r="C13" s="120">
        <v>200</v>
      </c>
      <c r="D13" s="71">
        <v>0.06</v>
      </c>
      <c r="E13" s="71">
        <v>0.01</v>
      </c>
      <c r="F13" s="71">
        <v>10.19</v>
      </c>
      <c r="G13" s="71">
        <v>42.28</v>
      </c>
      <c r="H13" s="118"/>
      <c r="I13" s="117">
        <v>2.8</v>
      </c>
      <c r="J13" s="71">
        <v>0.14000000000000001</v>
      </c>
      <c r="K13" s="71">
        <v>0.01</v>
      </c>
      <c r="L13" s="117">
        <v>3.1</v>
      </c>
      <c r="M13" s="71">
        <v>1.54</v>
      </c>
      <c r="N13" s="71">
        <v>0.84</v>
      </c>
      <c r="O13" s="71">
        <v>7.0000000000000007E-2</v>
      </c>
      <c r="P13" s="9"/>
    </row>
    <row r="14" spans="1:16" ht="63.75" customHeight="1" x14ac:dyDescent="0.25">
      <c r="A14" s="115" t="s">
        <v>29</v>
      </c>
      <c r="B14" s="115"/>
      <c r="C14" s="120">
        <v>50</v>
      </c>
      <c r="D14" s="119">
        <v>4</v>
      </c>
      <c r="E14" s="117">
        <v>0.5</v>
      </c>
      <c r="F14" s="117">
        <v>27.5</v>
      </c>
      <c r="G14" s="119">
        <v>130</v>
      </c>
      <c r="H14" s="71">
        <v>0.17</v>
      </c>
      <c r="I14" s="118"/>
      <c r="J14" s="118"/>
      <c r="K14" s="71">
        <v>0.75</v>
      </c>
      <c r="L14" s="119">
        <v>10</v>
      </c>
      <c r="M14" s="117">
        <v>32.5</v>
      </c>
      <c r="N14" s="119">
        <v>7</v>
      </c>
      <c r="O14" s="71">
        <v>1.25</v>
      </c>
      <c r="P14" s="8"/>
    </row>
    <row r="15" spans="1:16" ht="32.25" customHeight="1" x14ac:dyDescent="0.25">
      <c r="A15" s="115" t="s">
        <v>28</v>
      </c>
      <c r="B15" s="115"/>
      <c r="C15" s="120">
        <v>40</v>
      </c>
      <c r="D15" s="117">
        <v>3.2</v>
      </c>
      <c r="E15" s="117">
        <v>0.4</v>
      </c>
      <c r="F15" s="117">
        <v>18.399999999999999</v>
      </c>
      <c r="G15" s="119">
        <v>88</v>
      </c>
      <c r="H15" s="71">
        <v>0.16</v>
      </c>
      <c r="I15" s="118"/>
      <c r="J15" s="118"/>
      <c r="K15" s="71">
        <v>0.68</v>
      </c>
      <c r="L15" s="117">
        <v>11.6</v>
      </c>
      <c r="M15" s="119">
        <v>52</v>
      </c>
      <c r="N15" s="117">
        <v>16.8</v>
      </c>
      <c r="O15" s="117">
        <v>1.2</v>
      </c>
      <c r="P15" s="8"/>
    </row>
    <row r="16" spans="1:16" x14ac:dyDescent="0.25">
      <c r="A16" s="83" t="s">
        <v>19</v>
      </c>
      <c r="B16" s="83"/>
      <c r="C16" s="83"/>
      <c r="D16" s="16">
        <f t="shared" ref="D16:O16" si="0">SUM(D10:D15)</f>
        <v>31.439999999999998</v>
      </c>
      <c r="E16" s="16">
        <f t="shared" si="0"/>
        <v>27</v>
      </c>
      <c r="F16" s="16">
        <f t="shared" si="0"/>
        <v>113.03</v>
      </c>
      <c r="G16" s="16">
        <f t="shared" si="0"/>
        <v>820.58999999999992</v>
      </c>
      <c r="H16" s="16">
        <f t="shared" si="0"/>
        <v>0.56000000000000005</v>
      </c>
      <c r="I16" s="16">
        <f t="shared" si="0"/>
        <v>35.26</v>
      </c>
      <c r="J16" s="17">
        <f t="shared" si="0"/>
        <v>239.98999999999998</v>
      </c>
      <c r="K16" s="16">
        <f t="shared" si="0"/>
        <v>6.5299999999999994</v>
      </c>
      <c r="L16" s="16">
        <f t="shared" si="0"/>
        <v>102.64999999999999</v>
      </c>
      <c r="M16" s="16">
        <f t="shared" si="0"/>
        <v>348.84000000000003</v>
      </c>
      <c r="N16" s="16">
        <f t="shared" si="0"/>
        <v>77.100000000000009</v>
      </c>
      <c r="O16" s="16">
        <f t="shared" si="0"/>
        <v>6.72</v>
      </c>
      <c r="P16" s="20">
        <v>65</v>
      </c>
    </row>
    <row r="17" spans="1:16" ht="18.75" x14ac:dyDescent="0.3">
      <c r="A17" s="109" t="s">
        <v>24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1"/>
      <c r="P17" s="14"/>
    </row>
    <row r="18" spans="1:16" ht="30.75" customHeight="1" x14ac:dyDescent="0.25">
      <c r="A18" s="112" t="s">
        <v>74</v>
      </c>
      <c r="B18" s="112"/>
      <c r="C18" s="70">
        <v>75</v>
      </c>
      <c r="D18" s="122">
        <v>7.66</v>
      </c>
      <c r="E18" s="122">
        <v>10.119999999999999</v>
      </c>
      <c r="F18" s="122">
        <v>22.38</v>
      </c>
      <c r="G18" s="122">
        <v>211.14</v>
      </c>
      <c r="H18" s="122">
        <v>7.0000000000000007E-2</v>
      </c>
      <c r="I18" s="122">
        <v>0.67</v>
      </c>
      <c r="J18" s="122">
        <v>3.42</v>
      </c>
      <c r="K18" s="122">
        <v>2.97</v>
      </c>
      <c r="L18" s="122">
        <v>14.79</v>
      </c>
      <c r="M18" s="122">
        <v>74.84</v>
      </c>
      <c r="N18" s="122">
        <v>11.14</v>
      </c>
      <c r="O18" s="122">
        <v>1.06</v>
      </c>
      <c r="P18" s="21"/>
    </row>
    <row r="19" spans="1:16" ht="29.25" customHeight="1" x14ac:dyDescent="0.25">
      <c r="A19" s="112" t="s">
        <v>75</v>
      </c>
      <c r="B19" s="112"/>
      <c r="C19" s="70">
        <v>200</v>
      </c>
      <c r="D19" s="122">
        <v>0.06</v>
      </c>
      <c r="E19" s="122">
        <v>0.01</v>
      </c>
      <c r="F19" s="122">
        <v>20.170000000000002</v>
      </c>
      <c r="G19" s="122">
        <v>82.18</v>
      </c>
      <c r="H19" s="123"/>
      <c r="I19" s="124">
        <v>2.8</v>
      </c>
      <c r="J19" s="122">
        <v>0.14000000000000001</v>
      </c>
      <c r="K19" s="122">
        <v>0.01</v>
      </c>
      <c r="L19" s="124">
        <v>3.4</v>
      </c>
      <c r="M19" s="122">
        <v>1.54</v>
      </c>
      <c r="N19" s="122">
        <v>0.84</v>
      </c>
      <c r="O19" s="124">
        <v>0.1</v>
      </c>
      <c r="P19" s="21"/>
    </row>
    <row r="20" spans="1:16" ht="32.25" customHeight="1" x14ac:dyDescent="0.25">
      <c r="A20" s="112" t="s">
        <v>37</v>
      </c>
      <c r="B20" s="112"/>
      <c r="C20" s="70">
        <v>100</v>
      </c>
      <c r="D20" s="124">
        <v>3.2</v>
      </c>
      <c r="E20" s="124">
        <v>3.2</v>
      </c>
      <c r="F20" s="124">
        <v>4.5</v>
      </c>
      <c r="G20" s="121">
        <v>62</v>
      </c>
      <c r="H20" s="122">
        <v>0.03</v>
      </c>
      <c r="I20" s="124">
        <v>0.6</v>
      </c>
      <c r="J20" s="123"/>
      <c r="K20" s="123"/>
      <c r="L20" s="121">
        <v>119</v>
      </c>
      <c r="M20" s="123"/>
      <c r="N20" s="121">
        <v>14</v>
      </c>
      <c r="O20" s="124">
        <v>0.1</v>
      </c>
      <c r="P20" s="21"/>
    </row>
    <row r="21" spans="1:16" x14ac:dyDescent="0.25">
      <c r="A21" s="83" t="s">
        <v>20</v>
      </c>
      <c r="B21" s="83"/>
      <c r="C21" s="83"/>
      <c r="D21" s="8">
        <f t="shared" ref="D21:O21" si="1">SUM(D18:D20)</f>
        <v>10.92</v>
      </c>
      <c r="E21" s="8">
        <f t="shared" si="1"/>
        <v>13.329999999999998</v>
      </c>
      <c r="F21" s="8">
        <f t="shared" si="1"/>
        <v>47.05</v>
      </c>
      <c r="G21" s="8">
        <f t="shared" si="1"/>
        <v>355.32</v>
      </c>
      <c r="H21" s="8">
        <f t="shared" si="1"/>
        <v>0.1</v>
      </c>
      <c r="I21" s="8">
        <f t="shared" si="1"/>
        <v>4.0699999999999994</v>
      </c>
      <c r="J21" s="7">
        <f t="shared" si="1"/>
        <v>3.56</v>
      </c>
      <c r="K21" s="8">
        <f t="shared" si="1"/>
        <v>2.98</v>
      </c>
      <c r="L21" s="8">
        <f t="shared" si="1"/>
        <v>137.19</v>
      </c>
      <c r="M21" s="7">
        <f t="shared" si="1"/>
        <v>76.38000000000001</v>
      </c>
      <c r="N21" s="8">
        <f t="shared" si="1"/>
        <v>25.98</v>
      </c>
      <c r="O21" s="8">
        <f t="shared" si="1"/>
        <v>1.2600000000000002</v>
      </c>
      <c r="P21" s="20">
        <v>45</v>
      </c>
    </row>
    <row r="22" spans="1:16" x14ac:dyDescent="0.25">
      <c r="A22" s="33"/>
      <c r="B22" s="33"/>
      <c r="C22" s="33"/>
      <c r="D22" s="42"/>
      <c r="E22" s="42"/>
      <c r="F22" s="42"/>
      <c r="G22" s="42"/>
      <c r="H22" s="42"/>
      <c r="I22" s="42"/>
      <c r="J22" s="43"/>
      <c r="K22" s="42"/>
      <c r="L22" s="42"/>
      <c r="M22" s="43"/>
      <c r="N22" s="42"/>
      <c r="O22" s="42"/>
      <c r="P22" s="44"/>
    </row>
    <row r="23" spans="1:16" x14ac:dyDescent="0.25">
      <c r="A23" s="33"/>
      <c r="B23" s="33"/>
      <c r="C23" s="33"/>
      <c r="D23" s="42"/>
      <c r="E23" s="42"/>
      <c r="F23" s="42"/>
      <c r="G23" s="42"/>
      <c r="H23" s="42"/>
      <c r="I23" s="42"/>
      <c r="J23" s="43"/>
      <c r="K23" s="42"/>
      <c r="L23" s="42"/>
      <c r="M23" s="43"/>
      <c r="N23" s="42"/>
      <c r="O23" s="42"/>
      <c r="P23" s="44"/>
    </row>
    <row r="24" spans="1:16" x14ac:dyDescent="0.25">
      <c r="A24" s="81" t="s">
        <v>27</v>
      </c>
      <c r="B24" s="81"/>
      <c r="C24" s="81"/>
      <c r="D24" s="81"/>
      <c r="E24" s="81"/>
      <c r="F24" s="81"/>
      <c r="G24" s="81"/>
    </row>
  </sheetData>
  <mergeCells count="24">
    <mergeCell ref="A11:B11"/>
    <mergeCell ref="A24:G24"/>
    <mergeCell ref="A21:C21"/>
    <mergeCell ref="A16:C16"/>
    <mergeCell ref="A17:O17"/>
    <mergeCell ref="A18:B18"/>
    <mergeCell ref="A19:B19"/>
    <mergeCell ref="A20:B20"/>
    <mergeCell ref="A1:C1"/>
    <mergeCell ref="G1:P1"/>
    <mergeCell ref="A15:B15"/>
    <mergeCell ref="A12:B12"/>
    <mergeCell ref="A13:B13"/>
    <mergeCell ref="A3:P3"/>
    <mergeCell ref="A5:P5"/>
    <mergeCell ref="A7:B8"/>
    <mergeCell ref="A14:B14"/>
    <mergeCell ref="L7:O7"/>
    <mergeCell ref="H7:K7"/>
    <mergeCell ref="G7:G8"/>
    <mergeCell ref="D7:F7"/>
    <mergeCell ref="C7:C8"/>
    <mergeCell ref="A9:O9"/>
    <mergeCell ref="A10:B10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7" workbookViewId="0">
      <selection activeCell="T19" sqref="T19"/>
    </sheetView>
  </sheetViews>
  <sheetFormatPr defaultRowHeight="15" x14ac:dyDescent="0.25"/>
  <cols>
    <col min="2" max="2" width="7.5703125" customWidth="1"/>
    <col min="3" max="3" width="6.28515625" customWidth="1"/>
    <col min="4" max="4" width="4.85546875" bestFit="1" customWidth="1"/>
    <col min="5" max="5" width="5.7109375" customWidth="1"/>
    <col min="6" max="6" width="5.42578125" customWidth="1"/>
    <col min="7" max="7" width="7" customWidth="1"/>
    <col min="8" max="9" width="4.7109375" customWidth="1"/>
    <col min="10" max="10" width="5.5703125" customWidth="1"/>
    <col min="11" max="11" width="4.85546875" customWidth="1"/>
    <col min="12" max="12" width="6" customWidth="1"/>
    <col min="13" max="13" width="5.5703125" customWidth="1"/>
    <col min="14" max="14" width="6.28515625" customWidth="1"/>
    <col min="15" max="15" width="4.85546875" customWidth="1"/>
    <col min="16" max="16" width="7.28515625" customWidth="1"/>
  </cols>
  <sheetData>
    <row r="1" spans="1:16" ht="53.25" customHeight="1" x14ac:dyDescent="0.3">
      <c r="A1" s="72" t="s">
        <v>30</v>
      </c>
      <c r="B1" s="72"/>
      <c r="C1" s="72"/>
      <c r="D1" s="52"/>
      <c r="E1" s="52"/>
      <c r="F1" s="52"/>
      <c r="G1" s="72" t="s">
        <v>32</v>
      </c>
      <c r="H1" s="72"/>
      <c r="I1" s="72"/>
      <c r="J1" s="72"/>
      <c r="K1" s="72"/>
      <c r="L1" s="72"/>
      <c r="M1" s="72"/>
      <c r="N1" s="72"/>
      <c r="O1" s="72"/>
      <c r="P1" s="72"/>
    </row>
    <row r="2" spans="1:16" ht="15.75" customHeight="1" x14ac:dyDescent="0.3">
      <c r="A2" s="53"/>
      <c r="B2" s="53"/>
      <c r="C2" s="53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1.25" customHeight="1" x14ac:dyDescent="0.3">
      <c r="A4" s="10"/>
      <c r="B4" s="11"/>
      <c r="C4" s="11"/>
      <c r="D4" s="11"/>
      <c r="E4" s="11"/>
      <c r="F4" s="11"/>
      <c r="G4" s="11"/>
      <c r="H4" s="11"/>
      <c r="I4" s="12"/>
      <c r="J4" s="10"/>
      <c r="K4" s="10"/>
      <c r="L4" s="10"/>
      <c r="N4" s="10"/>
      <c r="O4" s="10"/>
      <c r="P4" s="10"/>
    </row>
    <row r="5" spans="1:16" ht="18.75" x14ac:dyDescent="0.3">
      <c r="A5" s="95" t="s">
        <v>58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ht="18.75" customHeight="1" x14ac:dyDescent="0.3">
      <c r="A6" s="23"/>
      <c r="B6" s="23"/>
      <c r="C6" s="23"/>
      <c r="D6" s="23"/>
      <c r="E6" s="114" t="s">
        <v>34</v>
      </c>
      <c r="F6" s="114"/>
      <c r="G6" s="114"/>
      <c r="H6" s="114"/>
      <c r="I6" s="114"/>
      <c r="J6" s="114"/>
      <c r="K6" s="114"/>
      <c r="L6" s="23"/>
      <c r="M6" s="23"/>
      <c r="N6" s="23"/>
      <c r="O6" s="23"/>
      <c r="P6" s="23"/>
    </row>
    <row r="7" spans="1:16" ht="27" customHeight="1" x14ac:dyDescent="0.25">
      <c r="A7" s="74" t="s">
        <v>0</v>
      </c>
      <c r="B7" s="74"/>
      <c r="C7" s="74" t="s">
        <v>1</v>
      </c>
      <c r="D7" s="76" t="s">
        <v>2</v>
      </c>
      <c r="E7" s="76"/>
      <c r="F7" s="76"/>
      <c r="G7" s="74" t="s">
        <v>3</v>
      </c>
      <c r="H7" s="76" t="s">
        <v>4</v>
      </c>
      <c r="I7" s="76"/>
      <c r="J7" s="76"/>
      <c r="K7" s="76"/>
      <c r="L7" s="76" t="s">
        <v>5</v>
      </c>
      <c r="M7" s="76"/>
      <c r="N7" s="76"/>
      <c r="O7" s="76"/>
      <c r="P7" s="25" t="s">
        <v>18</v>
      </c>
    </row>
    <row r="8" spans="1:16" ht="29.25" customHeight="1" x14ac:dyDescent="0.25">
      <c r="A8" s="78"/>
      <c r="B8" s="79"/>
      <c r="C8" s="75"/>
      <c r="D8" s="25" t="s">
        <v>6</v>
      </c>
      <c r="E8" s="25" t="s">
        <v>7</v>
      </c>
      <c r="F8" s="25" t="s">
        <v>8</v>
      </c>
      <c r="G8" s="75"/>
      <c r="H8" s="25" t="s">
        <v>9</v>
      </c>
      <c r="I8" s="25" t="s">
        <v>10</v>
      </c>
      <c r="J8" s="25" t="s">
        <v>11</v>
      </c>
      <c r="K8" s="25" t="s">
        <v>12</v>
      </c>
      <c r="L8" s="25" t="s">
        <v>13</v>
      </c>
      <c r="M8" s="25" t="s">
        <v>14</v>
      </c>
      <c r="N8" s="25" t="s">
        <v>15</v>
      </c>
      <c r="O8" s="25" t="s">
        <v>16</v>
      </c>
      <c r="P8" s="25"/>
    </row>
    <row r="9" spans="1:16" ht="30.75" customHeight="1" x14ac:dyDescent="0.25">
      <c r="A9" s="115" t="s">
        <v>54</v>
      </c>
      <c r="B9" s="115"/>
      <c r="C9" s="120">
        <v>200</v>
      </c>
      <c r="D9" s="117">
        <v>16.899999999999999</v>
      </c>
      <c r="E9" s="117">
        <v>23.5</v>
      </c>
      <c r="F9" s="71">
        <v>41.47</v>
      </c>
      <c r="G9" s="71">
        <v>444.28</v>
      </c>
      <c r="H9" s="71">
        <v>0.12</v>
      </c>
      <c r="I9" s="71">
        <v>4.42</v>
      </c>
      <c r="J9" s="117">
        <v>275.60000000000002</v>
      </c>
      <c r="K9" s="71">
        <v>5.79</v>
      </c>
      <c r="L9" s="71">
        <v>24.92</v>
      </c>
      <c r="M9" s="71">
        <v>203.25</v>
      </c>
      <c r="N9" s="71">
        <v>47.03</v>
      </c>
      <c r="O9" s="71">
        <v>1.68</v>
      </c>
      <c r="P9" s="8"/>
    </row>
    <row r="10" spans="1:16" ht="19.5" customHeight="1" x14ac:dyDescent="0.25">
      <c r="A10" s="115" t="s">
        <v>36</v>
      </c>
      <c r="B10" s="115"/>
      <c r="C10" s="120">
        <v>200</v>
      </c>
      <c r="D10" s="118"/>
      <c r="E10" s="118"/>
      <c r="F10" s="71">
        <v>9.98</v>
      </c>
      <c r="G10" s="117">
        <v>39.9</v>
      </c>
      <c r="H10" s="118"/>
      <c r="I10" s="118"/>
      <c r="J10" s="118"/>
      <c r="K10" s="118"/>
      <c r="L10" s="117">
        <v>0.3</v>
      </c>
      <c r="M10" s="118"/>
      <c r="N10" s="118"/>
      <c r="O10" s="71">
        <v>0.03</v>
      </c>
      <c r="P10" s="8"/>
    </row>
    <row r="11" spans="1:16" ht="55.5" customHeight="1" x14ac:dyDescent="0.25">
      <c r="A11" s="115" t="s">
        <v>29</v>
      </c>
      <c r="B11" s="115"/>
      <c r="C11" s="120">
        <v>60</v>
      </c>
      <c r="D11" s="117">
        <v>4.8</v>
      </c>
      <c r="E11" s="117">
        <v>0.6</v>
      </c>
      <c r="F11" s="119">
        <v>33</v>
      </c>
      <c r="G11" s="119">
        <v>156</v>
      </c>
      <c r="H11" s="117">
        <v>0.2</v>
      </c>
      <c r="I11" s="118"/>
      <c r="J11" s="118"/>
      <c r="K11" s="117">
        <v>0.9</v>
      </c>
      <c r="L11" s="119">
        <v>12</v>
      </c>
      <c r="M11" s="119">
        <v>39</v>
      </c>
      <c r="N11" s="117">
        <v>8.4</v>
      </c>
      <c r="O11" s="117">
        <v>1.5</v>
      </c>
      <c r="P11" s="8"/>
    </row>
    <row r="12" spans="1:16" ht="30" customHeight="1" x14ac:dyDescent="0.25">
      <c r="A12" s="115" t="s">
        <v>69</v>
      </c>
      <c r="B12" s="115"/>
      <c r="C12" s="120">
        <v>15</v>
      </c>
      <c r="D12" s="71">
        <v>0.08</v>
      </c>
      <c r="E12" s="71">
        <v>7.25</v>
      </c>
      <c r="F12" s="71">
        <v>0.13</v>
      </c>
      <c r="G12" s="117">
        <v>66.099999999999994</v>
      </c>
      <c r="H12" s="118"/>
      <c r="I12" s="118"/>
      <c r="J12" s="119">
        <v>45</v>
      </c>
      <c r="K12" s="117">
        <v>0.1</v>
      </c>
      <c r="L12" s="117">
        <v>2.4</v>
      </c>
      <c r="M12" s="119">
        <v>3</v>
      </c>
      <c r="N12" s="118"/>
      <c r="O12" s="71">
        <v>0.02</v>
      </c>
      <c r="P12" s="8"/>
    </row>
    <row r="13" spans="1:16" ht="19.5" customHeight="1" x14ac:dyDescent="0.25">
      <c r="A13" s="115" t="s">
        <v>70</v>
      </c>
      <c r="B13" s="115"/>
      <c r="C13" s="120">
        <v>15</v>
      </c>
      <c r="D13" s="71">
        <v>2.63</v>
      </c>
      <c r="E13" s="71">
        <v>2.66</v>
      </c>
      <c r="F13" s="118"/>
      <c r="G13" s="119">
        <v>35</v>
      </c>
      <c r="H13" s="118"/>
      <c r="I13" s="71">
        <v>7.0000000000000007E-2</v>
      </c>
      <c r="J13" s="117">
        <v>23.8</v>
      </c>
      <c r="K13" s="71">
        <v>0.04</v>
      </c>
      <c r="L13" s="119">
        <v>100</v>
      </c>
      <c r="M13" s="119">
        <v>60</v>
      </c>
      <c r="N13" s="117">
        <v>5.5</v>
      </c>
      <c r="O13" s="71">
        <v>7.0000000000000007E-2</v>
      </c>
      <c r="P13" s="8"/>
    </row>
    <row r="14" spans="1:16" ht="19.5" customHeight="1" x14ac:dyDescent="0.25">
      <c r="A14" s="115" t="s">
        <v>51</v>
      </c>
      <c r="B14" s="115"/>
      <c r="C14" s="120">
        <v>125</v>
      </c>
      <c r="D14" s="117">
        <v>0.5</v>
      </c>
      <c r="E14" s="117">
        <v>0.5</v>
      </c>
      <c r="F14" s="71">
        <v>12.25</v>
      </c>
      <c r="G14" s="71">
        <v>58.75</v>
      </c>
      <c r="H14" s="71">
        <v>0.04</v>
      </c>
      <c r="I14" s="117">
        <v>12.5</v>
      </c>
      <c r="J14" s="71">
        <v>6.25</v>
      </c>
      <c r="K14" s="71">
        <v>0.25</v>
      </c>
      <c r="L14" s="119">
        <v>20</v>
      </c>
      <c r="M14" s="71">
        <v>13.75</v>
      </c>
      <c r="N14" s="71">
        <v>11.25</v>
      </c>
      <c r="O14" s="71">
        <v>2.75</v>
      </c>
      <c r="P14" s="8"/>
    </row>
    <row r="15" spans="1:16" x14ac:dyDescent="0.25">
      <c r="A15" s="113" t="s">
        <v>20</v>
      </c>
      <c r="B15" s="113"/>
      <c r="C15" s="113"/>
      <c r="D15" s="16">
        <f t="shared" ref="D15:O15" si="0">SUM(D9:D13)</f>
        <v>24.409999999999997</v>
      </c>
      <c r="E15" s="16">
        <f t="shared" si="0"/>
        <v>34.010000000000005</v>
      </c>
      <c r="F15" s="16">
        <f t="shared" si="0"/>
        <v>84.58</v>
      </c>
      <c r="G15" s="16">
        <f t="shared" si="0"/>
        <v>741.28</v>
      </c>
      <c r="H15" s="16">
        <f t="shared" si="0"/>
        <v>0.32</v>
      </c>
      <c r="I15" s="16">
        <f t="shared" si="0"/>
        <v>4.49</v>
      </c>
      <c r="J15" s="16">
        <f t="shared" si="0"/>
        <v>344.40000000000003</v>
      </c>
      <c r="K15" s="16">
        <f t="shared" si="0"/>
        <v>6.83</v>
      </c>
      <c r="L15" s="16">
        <f t="shared" si="0"/>
        <v>139.62</v>
      </c>
      <c r="M15" s="16">
        <f t="shared" si="0"/>
        <v>305.25</v>
      </c>
      <c r="N15" s="16">
        <f t="shared" si="0"/>
        <v>60.93</v>
      </c>
      <c r="O15" s="16">
        <f t="shared" si="0"/>
        <v>3.3</v>
      </c>
      <c r="P15" s="20">
        <v>69.319999999999993</v>
      </c>
    </row>
    <row r="16" spans="1:16" ht="18.75" x14ac:dyDescent="0.3">
      <c r="B16" s="59"/>
      <c r="C16" s="59"/>
      <c r="D16" s="59"/>
      <c r="E16" s="95" t="s">
        <v>35</v>
      </c>
      <c r="F16" s="95"/>
      <c r="G16" s="95"/>
      <c r="H16" s="95"/>
      <c r="I16" s="95"/>
      <c r="J16" s="95"/>
    </row>
    <row r="17" spans="1:16" x14ac:dyDescent="0.25">
      <c r="A17" s="74" t="s">
        <v>0</v>
      </c>
      <c r="B17" s="74"/>
      <c r="C17" s="74" t="s">
        <v>1</v>
      </c>
      <c r="D17" s="76" t="s">
        <v>2</v>
      </c>
      <c r="E17" s="76"/>
      <c r="F17" s="76"/>
      <c r="G17" s="74" t="s">
        <v>3</v>
      </c>
      <c r="H17" s="76" t="s">
        <v>4</v>
      </c>
      <c r="I17" s="76"/>
      <c r="J17" s="76"/>
      <c r="K17" s="76"/>
      <c r="L17" s="76" t="s">
        <v>5</v>
      </c>
      <c r="M17" s="76"/>
      <c r="N17" s="76"/>
      <c r="O17" s="76"/>
      <c r="P17" s="56" t="s">
        <v>18</v>
      </c>
    </row>
    <row r="18" spans="1:16" x14ac:dyDescent="0.25">
      <c r="A18" s="78"/>
      <c r="B18" s="79"/>
      <c r="C18" s="75"/>
      <c r="D18" s="56" t="s">
        <v>6</v>
      </c>
      <c r="E18" s="56" t="s">
        <v>7</v>
      </c>
      <c r="F18" s="56" t="s">
        <v>8</v>
      </c>
      <c r="G18" s="75"/>
      <c r="H18" s="56" t="s">
        <v>9</v>
      </c>
      <c r="I18" s="56" t="s">
        <v>10</v>
      </c>
      <c r="J18" s="56" t="s">
        <v>11</v>
      </c>
      <c r="K18" s="56" t="s">
        <v>12</v>
      </c>
      <c r="L18" s="56" t="s">
        <v>13</v>
      </c>
      <c r="M18" s="56" t="s">
        <v>14</v>
      </c>
      <c r="N18" s="56" t="s">
        <v>15</v>
      </c>
      <c r="O18" s="56" t="s">
        <v>16</v>
      </c>
      <c r="P18" s="56"/>
    </row>
    <row r="19" spans="1:16" ht="44.25" customHeight="1" x14ac:dyDescent="0.25">
      <c r="A19" s="115" t="s">
        <v>65</v>
      </c>
      <c r="B19" s="115"/>
      <c r="C19" s="116" t="s">
        <v>45</v>
      </c>
      <c r="D19" s="117">
        <v>1.9</v>
      </c>
      <c r="E19" s="71">
        <v>4.95</v>
      </c>
      <c r="F19" s="71">
        <v>8.93</v>
      </c>
      <c r="G19" s="71">
        <v>88.76</v>
      </c>
      <c r="H19" s="71">
        <v>0.06</v>
      </c>
      <c r="I19" s="71">
        <v>30.02</v>
      </c>
      <c r="J19" s="71">
        <v>207.75</v>
      </c>
      <c r="K19" s="71">
        <v>1.92</v>
      </c>
      <c r="L19" s="71">
        <v>40.880000000000003</v>
      </c>
      <c r="M19" s="71">
        <v>47.33</v>
      </c>
      <c r="N19" s="71">
        <v>20.77</v>
      </c>
      <c r="O19" s="71">
        <v>0.76</v>
      </c>
      <c r="P19" s="8"/>
    </row>
    <row r="20" spans="1:16" ht="18" customHeight="1" x14ac:dyDescent="0.25">
      <c r="A20" s="115" t="s">
        <v>66</v>
      </c>
      <c r="B20" s="115"/>
      <c r="C20" s="116" t="s">
        <v>63</v>
      </c>
      <c r="D20" s="71">
        <v>15.31</v>
      </c>
      <c r="E20" s="117">
        <v>16.7</v>
      </c>
      <c r="F20" s="71">
        <v>3.53</v>
      </c>
      <c r="G20" s="71">
        <v>225.56</v>
      </c>
      <c r="H20" s="71">
        <v>0.06</v>
      </c>
      <c r="I20" s="71">
        <v>2.44</v>
      </c>
      <c r="J20" s="117">
        <v>9.6</v>
      </c>
      <c r="K20" s="71">
        <v>2.17</v>
      </c>
      <c r="L20" s="71">
        <v>18.75</v>
      </c>
      <c r="M20" s="71">
        <v>159.16</v>
      </c>
      <c r="N20" s="117">
        <v>21.3</v>
      </c>
      <c r="O20" s="71">
        <v>2.38</v>
      </c>
      <c r="P20" s="8"/>
    </row>
    <row r="21" spans="1:16" ht="58.5" customHeight="1" x14ac:dyDescent="0.25">
      <c r="A21" s="115" t="s">
        <v>67</v>
      </c>
      <c r="B21" s="115"/>
      <c r="C21" s="116" t="s">
        <v>72</v>
      </c>
      <c r="D21" s="71">
        <v>6.97</v>
      </c>
      <c r="E21" s="71">
        <v>4.4400000000000004</v>
      </c>
      <c r="F21" s="71">
        <v>44.48</v>
      </c>
      <c r="G21" s="71">
        <v>245.99</v>
      </c>
      <c r="H21" s="71">
        <v>0.11</v>
      </c>
      <c r="I21" s="118"/>
      <c r="J21" s="117">
        <v>22.5</v>
      </c>
      <c r="K21" s="119">
        <v>1</v>
      </c>
      <c r="L21" s="71">
        <v>18.32</v>
      </c>
      <c r="M21" s="71">
        <v>56.31</v>
      </c>
      <c r="N21" s="71">
        <v>10.39</v>
      </c>
      <c r="O21" s="71">
        <v>1.06</v>
      </c>
      <c r="P21" s="8"/>
    </row>
    <row r="22" spans="1:16" ht="33" customHeight="1" x14ac:dyDescent="0.25">
      <c r="A22" s="115" t="s">
        <v>68</v>
      </c>
      <c r="B22" s="115"/>
      <c r="C22" s="120">
        <v>200</v>
      </c>
      <c r="D22" s="71">
        <v>0.06</v>
      </c>
      <c r="E22" s="71">
        <v>0.01</v>
      </c>
      <c r="F22" s="71">
        <v>10.19</v>
      </c>
      <c r="G22" s="71">
        <v>42.28</v>
      </c>
      <c r="H22" s="118"/>
      <c r="I22" s="117">
        <v>2.8</v>
      </c>
      <c r="J22" s="71">
        <v>0.14000000000000001</v>
      </c>
      <c r="K22" s="71">
        <v>0.01</v>
      </c>
      <c r="L22" s="117">
        <v>3.1</v>
      </c>
      <c r="M22" s="71">
        <v>1.54</v>
      </c>
      <c r="N22" s="71">
        <v>0.84</v>
      </c>
      <c r="O22" s="71">
        <v>7.0000000000000007E-2</v>
      </c>
      <c r="P22" s="9"/>
    </row>
    <row r="23" spans="1:16" ht="57.75" customHeight="1" x14ac:dyDescent="0.25">
      <c r="A23" s="115" t="s">
        <v>29</v>
      </c>
      <c r="B23" s="115"/>
      <c r="C23" s="120">
        <v>50</v>
      </c>
      <c r="D23" s="119">
        <v>4</v>
      </c>
      <c r="E23" s="117">
        <v>0.5</v>
      </c>
      <c r="F23" s="117">
        <v>27.5</v>
      </c>
      <c r="G23" s="119">
        <v>130</v>
      </c>
      <c r="H23" s="71">
        <v>0.17</v>
      </c>
      <c r="I23" s="118"/>
      <c r="J23" s="118"/>
      <c r="K23" s="71">
        <v>0.75</v>
      </c>
      <c r="L23" s="119">
        <v>10</v>
      </c>
      <c r="M23" s="117">
        <v>32.5</v>
      </c>
      <c r="N23" s="119">
        <v>7</v>
      </c>
      <c r="O23" s="71">
        <v>1.25</v>
      </c>
      <c r="P23" s="8"/>
    </row>
    <row r="24" spans="1:16" ht="31.5" customHeight="1" x14ac:dyDescent="0.25">
      <c r="A24" s="115" t="s">
        <v>28</v>
      </c>
      <c r="B24" s="115"/>
      <c r="C24" s="120">
        <v>40</v>
      </c>
      <c r="D24" s="117">
        <v>3.2</v>
      </c>
      <c r="E24" s="117">
        <v>0.4</v>
      </c>
      <c r="F24" s="117">
        <v>18.399999999999999</v>
      </c>
      <c r="G24" s="119">
        <v>88</v>
      </c>
      <c r="H24" s="71">
        <v>0.16</v>
      </c>
      <c r="I24" s="118"/>
      <c r="J24" s="118"/>
      <c r="K24" s="71">
        <v>0.68</v>
      </c>
      <c r="L24" s="117">
        <v>11.6</v>
      </c>
      <c r="M24" s="119">
        <v>52</v>
      </c>
      <c r="N24" s="117">
        <v>16.8</v>
      </c>
      <c r="O24" s="117">
        <v>1.2</v>
      </c>
      <c r="P24" s="8"/>
    </row>
    <row r="25" spans="1:16" x14ac:dyDescent="0.25">
      <c r="A25" s="83" t="s">
        <v>19</v>
      </c>
      <c r="B25" s="83"/>
      <c r="C25" s="83"/>
      <c r="D25" s="16">
        <f t="shared" ref="D25:O25" si="1">SUM(D19:D24)</f>
        <v>31.439999999999998</v>
      </c>
      <c r="E25" s="16">
        <f t="shared" si="1"/>
        <v>27</v>
      </c>
      <c r="F25" s="16">
        <f t="shared" si="1"/>
        <v>113.03</v>
      </c>
      <c r="G25" s="16">
        <f t="shared" si="1"/>
        <v>820.58999999999992</v>
      </c>
      <c r="H25" s="16">
        <f t="shared" si="1"/>
        <v>0.56000000000000005</v>
      </c>
      <c r="I25" s="16">
        <f t="shared" si="1"/>
        <v>35.26</v>
      </c>
      <c r="J25" s="17">
        <f t="shared" si="1"/>
        <v>239.98999999999998</v>
      </c>
      <c r="K25" s="16">
        <f t="shared" si="1"/>
        <v>6.5299999999999994</v>
      </c>
      <c r="L25" s="16">
        <f t="shared" si="1"/>
        <v>102.64999999999999</v>
      </c>
      <c r="M25" s="16">
        <f t="shared" si="1"/>
        <v>348.84000000000003</v>
      </c>
      <c r="N25" s="16">
        <f t="shared" si="1"/>
        <v>77.100000000000009</v>
      </c>
      <c r="O25" s="16">
        <f t="shared" si="1"/>
        <v>6.72</v>
      </c>
      <c r="P25" s="20">
        <v>79.2</v>
      </c>
    </row>
    <row r="27" spans="1:16" x14ac:dyDescent="0.25">
      <c r="B27" s="81" t="s">
        <v>27</v>
      </c>
      <c r="C27" s="81"/>
      <c r="D27" s="81"/>
      <c r="E27" s="81"/>
      <c r="F27" s="81"/>
      <c r="G27" s="81"/>
      <c r="H27" s="81"/>
    </row>
  </sheetData>
  <mergeCells count="33">
    <mergeCell ref="A25:C25"/>
    <mergeCell ref="B27:H27"/>
    <mergeCell ref="A22:B22"/>
    <mergeCell ref="A23:B23"/>
    <mergeCell ref="A24:B24"/>
    <mergeCell ref="L17:O17"/>
    <mergeCell ref="A17:B18"/>
    <mergeCell ref="C17:C18"/>
    <mergeCell ref="D17:F17"/>
    <mergeCell ref="G17:G18"/>
    <mergeCell ref="H17:K17"/>
    <mergeCell ref="A19:B19"/>
    <mergeCell ref="A20:B20"/>
    <mergeCell ref="A21:B21"/>
    <mergeCell ref="A1:C1"/>
    <mergeCell ref="G1:P1"/>
    <mergeCell ref="A3:P3"/>
    <mergeCell ref="A5:P5"/>
    <mergeCell ref="L7:O7"/>
    <mergeCell ref="A7:B8"/>
    <mergeCell ref="C7:C8"/>
    <mergeCell ref="D7:F7"/>
    <mergeCell ref="G7:G8"/>
    <mergeCell ref="H7:K7"/>
    <mergeCell ref="E6:K6"/>
    <mergeCell ref="A9:B9"/>
    <mergeCell ref="A10:B10"/>
    <mergeCell ref="A11:B11"/>
    <mergeCell ref="A12:B12"/>
    <mergeCell ref="E16:J16"/>
    <mergeCell ref="A15:C15"/>
    <mergeCell ref="A13:B13"/>
    <mergeCell ref="A14:B14"/>
  </mergeCells>
  <pageMargins left="0.39370078740157483" right="0.31496062992125984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Лист4</vt:lpstr>
      <vt:lpstr>Лист2</vt:lpstr>
      <vt:lpstr>Лист 4</vt:lpstr>
      <vt:lpstr>Лист 6</vt:lpstr>
      <vt:lpstr>Лист5</vt:lpstr>
      <vt:lpstr>Лист6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2021-09-07T10:10:01Z</cp:lastPrinted>
  <dcterms:created xsi:type="dcterms:W3CDTF">2020-09-04T09:09:43Z</dcterms:created>
  <dcterms:modified xsi:type="dcterms:W3CDTF">2021-09-07T10:10:31Z</dcterms:modified>
</cp:coreProperties>
</file>